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0" windowWidth="15480" windowHeight="8205" tabRatio="601" activeTab="1"/>
  </bookViews>
  <sheets>
    <sheet name="Спринт" sheetId="1" r:id="rId1"/>
    <sheet name="Триал" sheetId="2" r:id="rId2"/>
  </sheets>
  <definedNames>
    <definedName name="_xlnm.Print_Area" localSheetId="1">'Триал'!$A$1:$K$70</definedName>
  </definedNames>
  <calcPr fullCalcOnLoad="1"/>
</workbook>
</file>

<file path=xl/sharedStrings.xml><?xml version="1.0" encoding="utf-8"?>
<sst xmlns="http://schemas.openxmlformats.org/spreadsheetml/2006/main" count="452" uniqueCount="184">
  <si>
    <t>Список участников</t>
  </si>
  <si>
    <t>Митсубиси Паджеро</t>
  </si>
  <si>
    <t>Минск</t>
  </si>
  <si>
    <t>Ниссан Патрол</t>
  </si>
  <si>
    <t>МЕСТО</t>
  </si>
  <si>
    <t>Город</t>
  </si>
  <si>
    <t>Автомобиль</t>
  </si>
  <si>
    <t>Стартовый номер</t>
  </si>
  <si>
    <t>Гомель</t>
  </si>
  <si>
    <t>Гродно</t>
  </si>
  <si>
    <t>Ниссан Террано</t>
  </si>
  <si>
    <t>УАЗ 31512</t>
  </si>
  <si>
    <t>Речица</t>
  </si>
  <si>
    <t>Туманов Артур / Туманов Степан</t>
  </si>
  <si>
    <t>Джип Вранглер</t>
  </si>
  <si>
    <t>Титов Юрий / Лещинский Иван</t>
  </si>
  <si>
    <t>Минск / Логойск</t>
  </si>
  <si>
    <t>II этап</t>
  </si>
  <si>
    <t>I этап</t>
  </si>
  <si>
    <t>очки</t>
  </si>
  <si>
    <t>ИТОГО</t>
  </si>
  <si>
    <t>Экипаж</t>
  </si>
  <si>
    <t>УАЗ</t>
  </si>
  <si>
    <t>Жодино</t>
  </si>
  <si>
    <t>III этап</t>
  </si>
  <si>
    <t>IV этап</t>
  </si>
  <si>
    <t>V этап</t>
  </si>
  <si>
    <t>Категория СПРИНТ подгруппа Б1</t>
  </si>
  <si>
    <t>Категория СПРИНТ подгруппа Б2</t>
  </si>
  <si>
    <t>Категория СПРИНТ Абсолютный зачет</t>
  </si>
  <si>
    <t>Леоненко Сергей / Кажека Алексей</t>
  </si>
  <si>
    <t>Лепель</t>
  </si>
  <si>
    <t>Москва</t>
  </si>
  <si>
    <t xml:space="preserve">Могилев </t>
  </si>
  <si>
    <t>ВАЗ 21213</t>
  </si>
  <si>
    <t>Кощенко Андрей / Паршин Станислав</t>
  </si>
  <si>
    <t>Рэндж - Ровер</t>
  </si>
  <si>
    <t>Брест / Минск</t>
  </si>
  <si>
    <t>Белюга Игорь / Грищенко Евгений</t>
  </si>
  <si>
    <t>Джип Ренглер</t>
  </si>
  <si>
    <t>Шкута Сергей / Пикалович Александр</t>
  </si>
  <si>
    <t>Golf PROTO</t>
  </si>
  <si>
    <t>Багги BMW</t>
  </si>
  <si>
    <t>Добряков Сергей / Петров Дмитрий</t>
  </si>
  <si>
    <t>Борисов</t>
  </si>
  <si>
    <t>УАЗ ПРОТО</t>
  </si>
  <si>
    <t>Кузьминых Иван / Кузьминых Светлана</t>
  </si>
  <si>
    <t>Могилев</t>
  </si>
  <si>
    <t>Категория ТРИАЛ подгруппа Б1</t>
  </si>
  <si>
    <t>Категория ТРИАЛ подгруппа Б2</t>
  </si>
  <si>
    <t>Категория ТРИАЛ Абсолютный зачет</t>
  </si>
  <si>
    <t>Jeep Rubicon</t>
  </si>
  <si>
    <t>Mersedes G</t>
  </si>
  <si>
    <t xml:space="preserve"> ГАЗ - 69</t>
  </si>
  <si>
    <t>Аказников Дмитрий / Бетеня Дмитрий</t>
  </si>
  <si>
    <t>24</t>
  </si>
  <si>
    <t>11</t>
  </si>
  <si>
    <t>Джип Гранд Чероки</t>
  </si>
  <si>
    <t>Москвич</t>
  </si>
  <si>
    <t>Титовец Юрий / Стрельченко Александр</t>
  </si>
  <si>
    <t>Рецича</t>
  </si>
  <si>
    <t>L 200</t>
  </si>
  <si>
    <t>Чернов Павел / Варновец Наталья</t>
  </si>
  <si>
    <t>Мерседес G</t>
  </si>
  <si>
    <t>Радченко Александр / Кравченко Дмитрий</t>
  </si>
  <si>
    <t>УАЗ - 31512</t>
  </si>
  <si>
    <t>Горленко Владимир / Васильев Валерий</t>
  </si>
  <si>
    <t>ГАЗ 2410</t>
  </si>
  <si>
    <t>Жлобин</t>
  </si>
  <si>
    <t>39</t>
  </si>
  <si>
    <t>25</t>
  </si>
  <si>
    <t>Сузуки Эскудо</t>
  </si>
  <si>
    <t>СитниковДмитрий / Волков Игорь</t>
  </si>
  <si>
    <t>Тверь</t>
  </si>
  <si>
    <t>Савенко Сергей / Осмоловский Алексей</t>
  </si>
  <si>
    <t>Москва/Гродно</t>
  </si>
  <si>
    <t>15</t>
  </si>
  <si>
    <t>Mitsubishi Pagero</t>
  </si>
  <si>
    <t>Bowler</t>
  </si>
  <si>
    <t>Кошелапов Виктор / Кондратенко Артур</t>
  </si>
  <si>
    <t>Сазонов Сергей / Атрошкин Дмитрий</t>
  </si>
  <si>
    <t>82</t>
  </si>
  <si>
    <t>Range Rover</t>
  </si>
  <si>
    <t>Брест</t>
  </si>
  <si>
    <t>Шиленков Вячеслав / Горелый Сергей</t>
  </si>
  <si>
    <t xml:space="preserve">Панько Дмитрий / Юшкевич Александр </t>
  </si>
  <si>
    <t>74</t>
  </si>
  <si>
    <t>АказниковДмитрий / Чаплинский Виктор</t>
  </si>
  <si>
    <t>Минск/Лепель</t>
  </si>
  <si>
    <t>80</t>
  </si>
  <si>
    <t>УАЗ-Прото</t>
  </si>
  <si>
    <t>Волощик Александр / Волощик Андрей</t>
  </si>
  <si>
    <t>Красносельск.</t>
  </si>
  <si>
    <t>Осмоловский Алексей / Протощук С.</t>
  </si>
  <si>
    <t>Барановский Геннадий / Филончик Геннадий</t>
  </si>
  <si>
    <t>Стасюк Павел / Никулин Андрей</t>
  </si>
  <si>
    <t xml:space="preserve">          Открытый Кубок Республики Беларусь по джип-триалу 2011г. (итоговый протокол кат.СПРИНТ)</t>
  </si>
  <si>
    <t xml:space="preserve">          Открытый Кубок Республики Беларусь по джип-триалу 2011г. (итоговый протокол кат.ТРИАЛ)</t>
  </si>
  <si>
    <t>Пинчук Дмитрий / Дробышевский Сергей</t>
  </si>
  <si>
    <t>47</t>
  </si>
  <si>
    <t>Джип Врэнглер</t>
  </si>
  <si>
    <t>08</t>
  </si>
  <si>
    <t>Сузуки Витара</t>
  </si>
  <si>
    <t>Кулик Александр / Богомолов Михаил</t>
  </si>
  <si>
    <t>Емельяненко Александр / Якубенко Сергей</t>
  </si>
  <si>
    <t>27</t>
  </si>
  <si>
    <t>Иваненко Владислав / Горленко Артем</t>
  </si>
  <si>
    <t>42</t>
  </si>
  <si>
    <t>Газ-69</t>
  </si>
  <si>
    <t>Лагун Евгений / Лагун Игорь</t>
  </si>
  <si>
    <t>38</t>
  </si>
  <si>
    <t>ВАЗ 2121</t>
  </si>
  <si>
    <t>Беляковский Дмитрий / Беляковский Захар</t>
  </si>
  <si>
    <t>Мицубиси Паджеро</t>
  </si>
  <si>
    <t>Газ 69</t>
  </si>
  <si>
    <t>Василевич Александр / Хамицкий Олег</t>
  </si>
  <si>
    <t>32</t>
  </si>
  <si>
    <t>Suzuki Samurai</t>
  </si>
  <si>
    <t>Василевский Владимир / Богданов Дмитрий</t>
  </si>
  <si>
    <t>05</t>
  </si>
  <si>
    <t>Suzuki G.Vitara</t>
  </si>
  <si>
    <t>Буданков Алексей / Харитонов Александр</t>
  </si>
  <si>
    <t>49</t>
  </si>
  <si>
    <t>Ваз 2121 Нива</t>
  </si>
  <si>
    <t>Житенев Дмитрий / Филиппов Дмитрий</t>
  </si>
  <si>
    <t>95</t>
  </si>
  <si>
    <t>76</t>
  </si>
  <si>
    <t>Фиат Уно</t>
  </si>
  <si>
    <t>83</t>
  </si>
  <si>
    <t>Opel Frontera</t>
  </si>
  <si>
    <t>Вериго Геннадий / Вериго Валерий</t>
  </si>
  <si>
    <t>Паршин Станислав / Паршина Ксения</t>
  </si>
  <si>
    <t>Шик Сергей / Шаманкова Елена</t>
  </si>
  <si>
    <t>Панасюк Георгий / Федоров Илья</t>
  </si>
  <si>
    <t>Данилейко Ольга / Волосевич Екатерина</t>
  </si>
  <si>
    <t>90</t>
  </si>
  <si>
    <t>Jeep Cherokee</t>
  </si>
  <si>
    <t>Шанчук Дмитрий / Денисик Виктор</t>
  </si>
  <si>
    <t>87</t>
  </si>
  <si>
    <t>Nissan Patrol</t>
  </si>
  <si>
    <t>Мишкуть Эдуард / Устинова Виктория</t>
  </si>
  <si>
    <t>58</t>
  </si>
  <si>
    <t>Лапытько Анатолий / Кастеневич Сергей</t>
  </si>
  <si>
    <t>Березино</t>
  </si>
  <si>
    <t>Буловецкий Сергей / Кобец Алексей</t>
  </si>
  <si>
    <t>*10</t>
  </si>
  <si>
    <t>*1</t>
  </si>
  <si>
    <t>6-7</t>
  </si>
  <si>
    <t>8-9</t>
  </si>
  <si>
    <t>*34</t>
  </si>
  <si>
    <t>*57</t>
  </si>
  <si>
    <t>*17</t>
  </si>
  <si>
    <t>*16</t>
  </si>
  <si>
    <t>17</t>
  </si>
  <si>
    <t>10</t>
  </si>
  <si>
    <t>8</t>
  </si>
  <si>
    <t>Сузуки Самурай</t>
  </si>
  <si>
    <t>03</t>
  </si>
  <si>
    <t>7</t>
  </si>
  <si>
    <t>4-5</t>
  </si>
  <si>
    <t>04</t>
  </si>
  <si>
    <t>Милев Григорий / Эстрин Евгений</t>
  </si>
  <si>
    <t>21</t>
  </si>
  <si>
    <t>Маевский Алексей / Телков Денис</t>
  </si>
  <si>
    <t>Потапченко Елена / Сенчук Ольга</t>
  </si>
  <si>
    <t>Мишкуть Эдуард / Хвесько Егор</t>
  </si>
  <si>
    <t>67</t>
  </si>
  <si>
    <t>Трубачев Степан / Корниевич Константин</t>
  </si>
  <si>
    <t>6-9</t>
  </si>
  <si>
    <t>10-13</t>
  </si>
  <si>
    <t>14</t>
  </si>
  <si>
    <t>14-17</t>
  </si>
  <si>
    <t>*40</t>
  </si>
  <si>
    <t>*11</t>
  </si>
  <si>
    <t>12-14</t>
  </si>
  <si>
    <t>*69</t>
  </si>
  <si>
    <t>13</t>
  </si>
  <si>
    <t>16</t>
  </si>
  <si>
    <t>18</t>
  </si>
  <si>
    <t>19-20</t>
  </si>
  <si>
    <t>22-23</t>
  </si>
  <si>
    <t>26</t>
  </si>
  <si>
    <t>28-31</t>
  </si>
  <si>
    <t>12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</si>
</sst>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800]dddd\,\ mmmm\ dd\,\ yyyy"/>
    <numFmt numFmtId="166" formatCode="[h]:mm:ss;@"/>
    <numFmt numFmtId="167" formatCode="[$-FC19]d\ mmmm\ yyyy\ &quot;г.&quot;"/>
    <numFmt numFmtId="168" formatCode="[$-F400]h:mm:ss\ AM/PM"/>
    <numFmt numFmtId="169" formatCode="mm:ss.0;@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"/>
    <numFmt numFmtId="176" formatCode="mm:ss.00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"/>
      <family val="2"/>
    </font>
    <font>
      <b/>
      <sz val="13"/>
      <name val="Arial Cyr"/>
      <family val="2"/>
    </font>
    <font>
      <sz val="15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15" borderId="13" xfId="0" applyFont="1" applyFill="1" applyBorder="1" applyAlignment="1">
      <alignment horizontal="left" vertical="center"/>
    </xf>
    <xf numFmtId="0" fontId="0" fillId="15" borderId="13" xfId="0" applyFill="1" applyBorder="1" applyAlignment="1">
      <alignment/>
    </xf>
    <xf numFmtId="0" fontId="0" fillId="15" borderId="14" xfId="0" applyFill="1" applyBorder="1" applyAlignment="1">
      <alignment/>
    </xf>
    <xf numFmtId="49" fontId="8" fillId="0" borderId="12" xfId="0" applyNumberFormat="1" applyFont="1" applyBorder="1" applyAlignment="1">
      <alignment horizontal="left" vertical="top"/>
    </xf>
    <xf numFmtId="0" fontId="0" fillId="15" borderId="13" xfId="0" applyFill="1" applyBorder="1" applyAlignment="1">
      <alignment horizontal="left" vertical="center"/>
    </xf>
    <xf numFmtId="0" fontId="0" fillId="15" borderId="14" xfId="0" applyFill="1" applyBorder="1" applyAlignment="1">
      <alignment horizontal="left" vertical="center"/>
    </xf>
    <xf numFmtId="0" fontId="0" fillId="15" borderId="13" xfId="0" applyFill="1" applyBorder="1" applyAlignment="1">
      <alignment horizontal="left"/>
    </xf>
    <xf numFmtId="0" fontId="0" fillId="15" borderId="14" xfId="0" applyFill="1" applyBorder="1" applyAlignment="1">
      <alignment horizontal="left"/>
    </xf>
    <xf numFmtId="1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0" xfId="53" applyFill="1" applyBorder="1" applyAlignment="1">
      <alignment vertical="center"/>
      <protection/>
    </xf>
    <xf numFmtId="0" fontId="0" fillId="24" borderId="11" xfId="53" applyFont="1" applyFill="1" applyBorder="1" applyAlignment="1">
      <alignment vertical="center"/>
      <protection/>
    </xf>
    <xf numFmtId="0" fontId="6" fillId="24" borderId="10" xfId="53" applyFont="1" applyFill="1" applyBorder="1" applyAlignment="1">
      <alignment horizontal="center" wrapText="1"/>
      <protection/>
    </xf>
    <xf numFmtId="1" fontId="2" fillId="24" borderId="10" xfId="53" applyNumberFormat="1" applyFont="1" applyFill="1" applyBorder="1" applyAlignment="1">
      <alignment horizontal="center" vertical="center" wrapText="1"/>
      <protection/>
    </xf>
    <xf numFmtId="0" fontId="0" fillId="24" borderId="10" xfId="53" applyFill="1" applyBorder="1" applyAlignment="1">
      <alignment horizontal="center" vertical="center" wrapText="1"/>
      <protection/>
    </xf>
    <xf numFmtId="0" fontId="0" fillId="24" borderId="10" xfId="53" applyFill="1" applyBorder="1" applyAlignment="1">
      <alignment vertical="center"/>
      <protection/>
    </xf>
    <xf numFmtId="0" fontId="0" fillId="24" borderId="10" xfId="53" applyFont="1" applyFill="1" applyBorder="1" applyAlignment="1">
      <alignment horizontal="center" vertical="center" wrapText="1"/>
      <protection/>
    </xf>
    <xf numFmtId="0" fontId="0" fillId="24" borderId="10" xfId="53" applyFont="1" applyFill="1" applyBorder="1" applyAlignment="1">
      <alignment vertic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0" fontId="2" fillId="24" borderId="10" xfId="53" applyNumberFormat="1" applyFont="1" applyFill="1" applyBorder="1" applyAlignment="1">
      <alignment horizontal="center" vertical="center" wrapText="1"/>
      <protection/>
    </xf>
    <xf numFmtId="0" fontId="2" fillId="24" borderId="10" xfId="53" applyNumberFormat="1" applyFont="1" applyFill="1" applyBorder="1" applyAlignment="1">
      <alignment horizontal="center" vertical="center"/>
      <protection/>
    </xf>
    <xf numFmtId="0" fontId="0" fillId="24" borderId="10" xfId="53" applyFont="1" applyFill="1" applyBorder="1" applyAlignment="1">
      <alignment horizontal="center" vertical="center"/>
      <protection/>
    </xf>
    <xf numFmtId="0" fontId="2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24" borderId="11" xfId="53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/>
      <protection/>
    </xf>
    <xf numFmtId="0" fontId="6" fillId="25" borderId="10" xfId="0" applyNumberFormat="1" applyFont="1" applyFill="1" applyBorder="1" applyAlignment="1">
      <alignment horizontal="center" wrapText="1"/>
    </xf>
    <xf numFmtId="0" fontId="6" fillId="25" borderId="10" xfId="0" applyFont="1" applyFill="1" applyBorder="1" applyAlignment="1">
      <alignment horizontal="center" wrapText="1"/>
    </xf>
    <xf numFmtId="49" fontId="3" fillId="25" borderId="10" xfId="53" applyNumberFormat="1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vertical="center"/>
      <protection/>
    </xf>
    <xf numFmtId="1" fontId="7" fillId="0" borderId="10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wrapText="1"/>
    </xf>
    <xf numFmtId="0" fontId="6" fillId="25" borderId="10" xfId="53" applyFont="1" applyFill="1" applyBorder="1" applyAlignment="1">
      <alignment horizontal="center" wrapText="1"/>
      <protection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="70" zoomScaleNormal="70" zoomScalePageLayoutView="0" workbookViewId="0" topLeftCell="A1">
      <pane ySplit="5" topLeftCell="BM6" activePane="bottomLeft" state="frozen"/>
      <selection pane="topLeft" activeCell="A1" sqref="A1"/>
      <selection pane="bottomLeft" activeCell="K46" sqref="A3:K46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41.75390625" style="0" customWidth="1"/>
    <col min="4" max="4" width="15.00390625" style="0" customWidth="1"/>
    <col min="10" max="10" width="12.375" style="0" customWidth="1"/>
    <col min="11" max="11" width="10.00390625" style="0" bestFit="1" customWidth="1"/>
  </cols>
  <sheetData>
    <row r="2" spans="1:11" ht="18.75">
      <c r="A2" s="16" t="s">
        <v>96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>
      <c r="A3" s="58" t="s">
        <v>0</v>
      </c>
      <c r="B3" s="58"/>
      <c r="C3" s="58"/>
      <c r="D3" s="58"/>
      <c r="E3" s="59" t="s">
        <v>18</v>
      </c>
      <c r="F3" s="59" t="s">
        <v>17</v>
      </c>
      <c r="G3" s="59" t="s">
        <v>24</v>
      </c>
      <c r="H3" s="59" t="s">
        <v>25</v>
      </c>
      <c r="I3" s="59" t="s">
        <v>26</v>
      </c>
      <c r="J3" s="54" t="s">
        <v>20</v>
      </c>
      <c r="K3" s="54" t="s">
        <v>4</v>
      </c>
    </row>
    <row r="4" spans="1:11" ht="12.75">
      <c r="A4" s="58"/>
      <c r="B4" s="58"/>
      <c r="C4" s="58"/>
      <c r="D4" s="58"/>
      <c r="E4" s="60"/>
      <c r="F4" s="60"/>
      <c r="G4" s="60"/>
      <c r="H4" s="60"/>
      <c r="I4" s="60"/>
      <c r="J4" s="57"/>
      <c r="K4" s="55"/>
    </row>
    <row r="5" spans="1:11" ht="31.5" customHeight="1">
      <c r="A5" s="5" t="s">
        <v>7</v>
      </c>
      <c r="B5" s="4" t="s">
        <v>6</v>
      </c>
      <c r="C5" s="4" t="s">
        <v>21</v>
      </c>
      <c r="D5" s="4" t="s">
        <v>5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19</v>
      </c>
      <c r="K5" s="56"/>
    </row>
    <row r="6" spans="1:11" ht="15.75" customHeight="1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16.5">
      <c r="A7" s="21">
        <v>16</v>
      </c>
      <c r="B7" s="22" t="s">
        <v>1</v>
      </c>
      <c r="C7" s="23" t="s">
        <v>30</v>
      </c>
      <c r="D7" s="24" t="s">
        <v>31</v>
      </c>
      <c r="E7" s="26">
        <v>40</v>
      </c>
      <c r="F7" s="46"/>
      <c r="G7" s="6">
        <v>24</v>
      </c>
      <c r="H7" s="6"/>
      <c r="I7" s="6">
        <v>50</v>
      </c>
      <c r="J7" s="6">
        <f aca="true" t="shared" si="0" ref="J7:J15">SUM(E7:I7)</f>
        <v>114</v>
      </c>
      <c r="K7" s="11">
        <v>1</v>
      </c>
    </row>
    <row r="8" spans="1:11" ht="16.5">
      <c r="A8" s="21">
        <v>48</v>
      </c>
      <c r="B8" s="3" t="s">
        <v>78</v>
      </c>
      <c r="C8" s="1" t="s">
        <v>74</v>
      </c>
      <c r="D8" s="23" t="s">
        <v>75</v>
      </c>
      <c r="E8" s="26">
        <v>24</v>
      </c>
      <c r="F8" s="6">
        <v>40</v>
      </c>
      <c r="G8" s="6">
        <v>40</v>
      </c>
      <c r="H8" s="6">
        <v>0</v>
      </c>
      <c r="I8" s="45" t="s">
        <v>145</v>
      </c>
      <c r="J8" s="6">
        <f t="shared" si="0"/>
        <v>104</v>
      </c>
      <c r="K8" s="11">
        <v>2</v>
      </c>
    </row>
    <row r="9" spans="1:11" ht="16.5">
      <c r="A9" s="21">
        <v>35</v>
      </c>
      <c r="B9" s="22" t="s">
        <v>14</v>
      </c>
      <c r="C9" s="1" t="s">
        <v>94</v>
      </c>
      <c r="D9" s="23" t="s">
        <v>33</v>
      </c>
      <c r="E9" s="26">
        <v>11</v>
      </c>
      <c r="F9" s="6">
        <v>24</v>
      </c>
      <c r="G9" s="46" t="s">
        <v>146</v>
      </c>
      <c r="H9" s="6"/>
      <c r="I9" s="6">
        <v>1</v>
      </c>
      <c r="J9" s="6">
        <f t="shared" si="0"/>
        <v>36</v>
      </c>
      <c r="K9" s="11">
        <v>3</v>
      </c>
    </row>
    <row r="10" spans="1:11" ht="16.5">
      <c r="A10" s="32">
        <v>29</v>
      </c>
      <c r="B10" s="22" t="s">
        <v>51</v>
      </c>
      <c r="C10" s="48" t="s">
        <v>13</v>
      </c>
      <c r="D10" s="23" t="s">
        <v>2</v>
      </c>
      <c r="E10" s="47"/>
      <c r="F10" s="6"/>
      <c r="G10" s="6"/>
      <c r="H10" s="6"/>
      <c r="I10" s="6">
        <v>34</v>
      </c>
      <c r="J10" s="6">
        <f t="shared" si="0"/>
        <v>34</v>
      </c>
      <c r="K10" s="11">
        <v>4</v>
      </c>
    </row>
    <row r="11" spans="1:11" ht="16.5">
      <c r="A11" s="7" t="s">
        <v>76</v>
      </c>
      <c r="B11" s="3" t="s">
        <v>77</v>
      </c>
      <c r="C11" s="9" t="s">
        <v>15</v>
      </c>
      <c r="D11" s="1" t="s">
        <v>16</v>
      </c>
      <c r="E11" s="46"/>
      <c r="F11" s="6"/>
      <c r="G11" s="6"/>
      <c r="H11" s="6">
        <v>0</v>
      </c>
      <c r="I11" s="6">
        <v>21</v>
      </c>
      <c r="J11" s="6">
        <f t="shared" si="0"/>
        <v>21</v>
      </c>
      <c r="K11" s="11">
        <v>5</v>
      </c>
    </row>
    <row r="12" spans="1:11" ht="16.5">
      <c r="A12" s="2" t="s">
        <v>56</v>
      </c>
      <c r="B12" s="3" t="s">
        <v>22</v>
      </c>
      <c r="C12" s="1" t="s">
        <v>79</v>
      </c>
      <c r="D12" s="1" t="s">
        <v>68</v>
      </c>
      <c r="E12" s="46"/>
      <c r="F12" s="6">
        <v>11</v>
      </c>
      <c r="G12" s="6"/>
      <c r="H12" s="6"/>
      <c r="I12" s="6"/>
      <c r="J12" s="6">
        <f t="shared" si="0"/>
        <v>11</v>
      </c>
      <c r="K12" s="11" t="s">
        <v>147</v>
      </c>
    </row>
    <row r="13" spans="1:11" ht="16.5">
      <c r="A13" s="2" t="s">
        <v>70</v>
      </c>
      <c r="B13" s="3" t="s">
        <v>71</v>
      </c>
      <c r="C13" s="1" t="s">
        <v>72</v>
      </c>
      <c r="D13" s="1" t="s">
        <v>73</v>
      </c>
      <c r="E13" s="46"/>
      <c r="F13" s="6"/>
      <c r="G13" s="6">
        <v>11</v>
      </c>
      <c r="H13" s="6"/>
      <c r="I13" s="6"/>
      <c r="J13" s="6">
        <f t="shared" si="0"/>
        <v>11</v>
      </c>
      <c r="K13" s="11" t="s">
        <v>147</v>
      </c>
    </row>
    <row r="14" spans="1:11" ht="16.5">
      <c r="A14" s="21">
        <v>9</v>
      </c>
      <c r="B14" s="22" t="s">
        <v>34</v>
      </c>
      <c r="C14" s="31" t="s">
        <v>35</v>
      </c>
      <c r="D14" s="24" t="s">
        <v>8</v>
      </c>
      <c r="E14" s="26">
        <v>1</v>
      </c>
      <c r="F14" s="46"/>
      <c r="G14" s="6"/>
      <c r="H14" s="6"/>
      <c r="I14" s="6"/>
      <c r="J14" s="6">
        <f t="shared" si="0"/>
        <v>1</v>
      </c>
      <c r="K14" s="11" t="s">
        <v>148</v>
      </c>
    </row>
    <row r="15" spans="1:11" ht="16.5">
      <c r="A15" s="2" t="s">
        <v>69</v>
      </c>
      <c r="B15" s="3" t="s">
        <v>22</v>
      </c>
      <c r="C15" s="1" t="s">
        <v>80</v>
      </c>
      <c r="D15" s="1" t="s">
        <v>8</v>
      </c>
      <c r="E15" s="46"/>
      <c r="F15" s="6">
        <v>1</v>
      </c>
      <c r="G15" s="6"/>
      <c r="H15" s="6"/>
      <c r="I15" s="6"/>
      <c r="J15" s="6">
        <f t="shared" si="0"/>
        <v>1</v>
      </c>
      <c r="K15" s="11" t="s">
        <v>148</v>
      </c>
    </row>
    <row r="16" spans="1:11" ht="14.25" customHeight="1">
      <c r="A16" s="13" t="s">
        <v>28</v>
      </c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ht="16.5">
      <c r="A17" s="27">
        <v>96</v>
      </c>
      <c r="B17" s="28" t="s">
        <v>36</v>
      </c>
      <c r="C17" s="31" t="s">
        <v>95</v>
      </c>
      <c r="D17" s="29" t="s">
        <v>37</v>
      </c>
      <c r="E17" s="26">
        <v>70</v>
      </c>
      <c r="F17" s="46"/>
      <c r="G17" s="6">
        <v>62</v>
      </c>
      <c r="H17" s="6">
        <v>70</v>
      </c>
      <c r="I17" s="6">
        <v>34</v>
      </c>
      <c r="J17" s="6">
        <f aca="true" t="shared" si="1" ref="J17:J26">SUM(E17:I17)</f>
        <v>236</v>
      </c>
      <c r="K17" s="49">
        <v>1</v>
      </c>
    </row>
    <row r="18" spans="1:11" ht="16.5">
      <c r="A18" s="27">
        <v>89</v>
      </c>
      <c r="B18" s="30" t="s">
        <v>11</v>
      </c>
      <c r="C18" s="31" t="s">
        <v>38</v>
      </c>
      <c r="D18" s="31" t="s">
        <v>8</v>
      </c>
      <c r="E18" s="26">
        <v>53</v>
      </c>
      <c r="F18" s="46" t="s">
        <v>149</v>
      </c>
      <c r="G18" s="6">
        <v>80</v>
      </c>
      <c r="H18" s="6">
        <v>39</v>
      </c>
      <c r="I18" s="6">
        <v>50</v>
      </c>
      <c r="J18" s="6">
        <f t="shared" si="1"/>
        <v>222</v>
      </c>
      <c r="K18" s="49">
        <v>2</v>
      </c>
    </row>
    <row r="19" spans="1:11" ht="16.5">
      <c r="A19" s="27">
        <v>99</v>
      </c>
      <c r="B19" s="30" t="s">
        <v>39</v>
      </c>
      <c r="C19" s="31" t="s">
        <v>40</v>
      </c>
      <c r="D19" s="31" t="s">
        <v>9</v>
      </c>
      <c r="E19" s="26">
        <v>39</v>
      </c>
      <c r="F19" s="6">
        <v>21</v>
      </c>
      <c r="G19" s="6">
        <v>48</v>
      </c>
      <c r="H19" s="6">
        <v>9</v>
      </c>
      <c r="I19" s="46"/>
      <c r="J19" s="6">
        <f t="shared" si="1"/>
        <v>117</v>
      </c>
      <c r="K19" s="49">
        <v>3</v>
      </c>
    </row>
    <row r="20" spans="1:11" ht="16.5">
      <c r="A20" s="2" t="s">
        <v>81</v>
      </c>
      <c r="B20" s="39" t="s">
        <v>82</v>
      </c>
      <c r="C20" s="1" t="s">
        <v>85</v>
      </c>
      <c r="D20" s="42" t="s">
        <v>83</v>
      </c>
      <c r="E20" s="46"/>
      <c r="F20" s="6">
        <v>50</v>
      </c>
      <c r="G20" s="6">
        <v>37</v>
      </c>
      <c r="H20" s="6">
        <v>18</v>
      </c>
      <c r="I20" s="6">
        <v>10</v>
      </c>
      <c r="J20" s="6">
        <f t="shared" si="1"/>
        <v>115</v>
      </c>
      <c r="K20" s="49">
        <v>4</v>
      </c>
    </row>
    <row r="21" spans="1:11" ht="16.5">
      <c r="A21" s="27">
        <v>55</v>
      </c>
      <c r="B21" s="30" t="s">
        <v>42</v>
      </c>
      <c r="C21" s="31" t="s">
        <v>43</v>
      </c>
      <c r="D21" s="31" t="s">
        <v>44</v>
      </c>
      <c r="E21" s="26">
        <v>9</v>
      </c>
      <c r="F21" s="46"/>
      <c r="G21" s="6">
        <v>27</v>
      </c>
      <c r="H21" s="6">
        <v>53</v>
      </c>
      <c r="I21" s="6">
        <v>21</v>
      </c>
      <c r="J21" s="6">
        <f t="shared" si="1"/>
        <v>110</v>
      </c>
      <c r="K21" s="49">
        <v>5</v>
      </c>
    </row>
    <row r="22" spans="1:11" ht="16.5">
      <c r="A22" s="27">
        <v>97</v>
      </c>
      <c r="B22" s="30" t="s">
        <v>45</v>
      </c>
      <c r="C22" s="31" t="s">
        <v>46</v>
      </c>
      <c r="D22" s="31" t="s">
        <v>9</v>
      </c>
      <c r="E22" s="26">
        <v>1</v>
      </c>
      <c r="F22" s="6">
        <v>1</v>
      </c>
      <c r="G22" s="6">
        <v>17</v>
      </c>
      <c r="H22" s="6">
        <v>28</v>
      </c>
      <c r="I22" s="46"/>
      <c r="J22" s="6">
        <f t="shared" si="1"/>
        <v>47</v>
      </c>
      <c r="K22" s="49">
        <v>6</v>
      </c>
    </row>
    <row r="23" spans="1:11" ht="16.5">
      <c r="A23" s="27">
        <v>98</v>
      </c>
      <c r="B23" s="28" t="s">
        <v>41</v>
      </c>
      <c r="C23" s="31" t="s">
        <v>93</v>
      </c>
      <c r="D23" s="29" t="s">
        <v>9</v>
      </c>
      <c r="E23" s="26">
        <v>28</v>
      </c>
      <c r="F23" s="46"/>
      <c r="G23" s="6"/>
      <c r="H23" s="6"/>
      <c r="I23" s="6"/>
      <c r="J23" s="6">
        <f t="shared" si="1"/>
        <v>28</v>
      </c>
      <c r="K23" s="11" t="s">
        <v>158</v>
      </c>
    </row>
    <row r="24" spans="1:11" ht="16.5">
      <c r="A24" s="27">
        <v>50</v>
      </c>
      <c r="B24" s="28" t="s">
        <v>10</v>
      </c>
      <c r="C24" s="1" t="s">
        <v>84</v>
      </c>
      <c r="D24" s="41" t="s">
        <v>8</v>
      </c>
      <c r="E24" s="26">
        <v>18</v>
      </c>
      <c r="F24" s="6">
        <v>10</v>
      </c>
      <c r="G24" s="46"/>
      <c r="H24" s="6"/>
      <c r="I24" s="6"/>
      <c r="J24" s="6">
        <f t="shared" si="1"/>
        <v>28</v>
      </c>
      <c r="K24" s="11" t="s">
        <v>155</v>
      </c>
    </row>
    <row r="25" spans="1:11" ht="16.5">
      <c r="A25" s="2" t="s">
        <v>86</v>
      </c>
      <c r="B25" s="28" t="s">
        <v>41</v>
      </c>
      <c r="C25" s="1" t="s">
        <v>87</v>
      </c>
      <c r="D25" s="1" t="s">
        <v>88</v>
      </c>
      <c r="E25" s="46"/>
      <c r="F25" s="6"/>
      <c r="G25" s="6">
        <v>9</v>
      </c>
      <c r="H25" s="6"/>
      <c r="I25" s="6"/>
      <c r="J25" s="6">
        <f t="shared" si="1"/>
        <v>9</v>
      </c>
      <c r="K25" s="49">
        <v>9</v>
      </c>
    </row>
    <row r="26" spans="1:11" ht="15.75" customHeight="1">
      <c r="A26" s="2" t="s">
        <v>89</v>
      </c>
      <c r="B26" s="3" t="s">
        <v>90</v>
      </c>
      <c r="C26" s="40" t="s">
        <v>91</v>
      </c>
      <c r="D26" s="1" t="s">
        <v>92</v>
      </c>
      <c r="E26" s="46"/>
      <c r="F26" s="6"/>
      <c r="G26" s="6">
        <v>1</v>
      </c>
      <c r="H26" s="6">
        <v>1</v>
      </c>
      <c r="I26" s="6">
        <v>1</v>
      </c>
      <c r="J26" s="6">
        <f t="shared" si="1"/>
        <v>3</v>
      </c>
      <c r="K26" s="49">
        <v>10</v>
      </c>
    </row>
    <row r="27" spans="1:11" ht="12.75">
      <c r="A27" s="13" t="s">
        <v>29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</row>
    <row r="28" spans="1:11" ht="16.5">
      <c r="A28" s="27">
        <v>96</v>
      </c>
      <c r="B28" s="28" t="s">
        <v>36</v>
      </c>
      <c r="C28" s="31" t="s">
        <v>95</v>
      </c>
      <c r="D28" s="29" t="s">
        <v>37</v>
      </c>
      <c r="E28" s="26">
        <v>100</v>
      </c>
      <c r="F28" s="46"/>
      <c r="G28" s="6">
        <v>100</v>
      </c>
      <c r="H28" s="6">
        <v>90</v>
      </c>
      <c r="I28" s="6">
        <v>66</v>
      </c>
      <c r="J28" s="6">
        <f aca="true" t="shared" si="2" ref="J28:J46">SUM(E28:I28)</f>
        <v>356</v>
      </c>
      <c r="K28" s="10">
        <v>1</v>
      </c>
    </row>
    <row r="29" spans="1:11" ht="16.5">
      <c r="A29" s="27">
        <v>89</v>
      </c>
      <c r="B29" s="30" t="s">
        <v>11</v>
      </c>
      <c r="C29" s="25" t="s">
        <v>38</v>
      </c>
      <c r="D29" s="31" t="s">
        <v>8</v>
      </c>
      <c r="E29" s="26">
        <v>82</v>
      </c>
      <c r="F29" s="46" t="s">
        <v>150</v>
      </c>
      <c r="G29" s="6">
        <v>83</v>
      </c>
      <c r="H29" s="6">
        <v>57</v>
      </c>
      <c r="I29" s="6">
        <v>100</v>
      </c>
      <c r="J29" s="6">
        <f t="shared" si="2"/>
        <v>322</v>
      </c>
      <c r="K29" s="10">
        <v>2</v>
      </c>
    </row>
    <row r="30" spans="1:11" ht="16.5">
      <c r="A30" s="27">
        <v>55</v>
      </c>
      <c r="B30" s="30" t="s">
        <v>42</v>
      </c>
      <c r="C30" s="31" t="s">
        <v>43</v>
      </c>
      <c r="D30" s="31" t="s">
        <v>44</v>
      </c>
      <c r="E30" s="26">
        <v>30</v>
      </c>
      <c r="F30" s="46"/>
      <c r="G30" s="6">
        <v>42</v>
      </c>
      <c r="H30" s="6">
        <v>72</v>
      </c>
      <c r="I30" s="6">
        <v>81</v>
      </c>
      <c r="J30" s="6">
        <f t="shared" si="2"/>
        <v>225</v>
      </c>
      <c r="K30" s="10">
        <v>3</v>
      </c>
    </row>
    <row r="31" spans="1:11" ht="16.5">
      <c r="A31" s="2" t="s">
        <v>81</v>
      </c>
      <c r="B31" s="39" t="s">
        <v>82</v>
      </c>
      <c r="C31" s="9" t="s">
        <v>85</v>
      </c>
      <c r="D31" s="42" t="s">
        <v>83</v>
      </c>
      <c r="E31" s="46"/>
      <c r="F31" s="6">
        <v>90</v>
      </c>
      <c r="G31" s="6">
        <v>60</v>
      </c>
      <c r="H31" s="6">
        <v>17</v>
      </c>
      <c r="I31" s="6">
        <v>43</v>
      </c>
      <c r="J31" s="6">
        <f t="shared" si="2"/>
        <v>210</v>
      </c>
      <c r="K31" s="10">
        <v>4</v>
      </c>
    </row>
    <row r="32" spans="1:11" ht="16.5">
      <c r="A32" s="21">
        <v>48</v>
      </c>
      <c r="B32" s="3" t="s">
        <v>78</v>
      </c>
      <c r="C32" s="1" t="s">
        <v>74</v>
      </c>
      <c r="D32" s="24" t="s">
        <v>32</v>
      </c>
      <c r="E32" s="26">
        <v>38</v>
      </c>
      <c r="F32" s="6">
        <v>72</v>
      </c>
      <c r="G32" s="6">
        <v>50</v>
      </c>
      <c r="H32" s="6">
        <v>35</v>
      </c>
      <c r="I32" s="46" t="s">
        <v>152</v>
      </c>
      <c r="J32" s="6">
        <f t="shared" si="2"/>
        <v>195</v>
      </c>
      <c r="K32" s="10">
        <v>5</v>
      </c>
    </row>
    <row r="33" spans="1:11" ht="16.5">
      <c r="A33" s="27">
        <v>99</v>
      </c>
      <c r="B33" s="30" t="s">
        <v>39</v>
      </c>
      <c r="C33" s="31" t="s">
        <v>40</v>
      </c>
      <c r="D33" s="31" t="s">
        <v>9</v>
      </c>
      <c r="E33" s="26">
        <v>69</v>
      </c>
      <c r="F33" s="6">
        <v>45</v>
      </c>
      <c r="G33" s="6">
        <v>71</v>
      </c>
      <c r="H33" s="6">
        <v>9</v>
      </c>
      <c r="I33" s="46"/>
      <c r="J33" s="6">
        <f t="shared" si="2"/>
        <v>194</v>
      </c>
      <c r="K33" s="10">
        <v>6</v>
      </c>
    </row>
    <row r="34" spans="1:11" ht="16.5">
      <c r="A34" s="21">
        <v>16</v>
      </c>
      <c r="B34" s="22" t="s">
        <v>1</v>
      </c>
      <c r="C34" s="23" t="s">
        <v>30</v>
      </c>
      <c r="D34" s="24" t="s">
        <v>31</v>
      </c>
      <c r="E34" s="26">
        <v>57</v>
      </c>
      <c r="F34" s="46"/>
      <c r="G34" s="6">
        <v>27</v>
      </c>
      <c r="H34" s="6"/>
      <c r="I34" s="6">
        <v>54</v>
      </c>
      <c r="J34" s="6">
        <f t="shared" si="2"/>
        <v>138</v>
      </c>
      <c r="K34" s="10">
        <v>7</v>
      </c>
    </row>
    <row r="35" spans="1:11" ht="16.5">
      <c r="A35" s="7" t="s">
        <v>76</v>
      </c>
      <c r="B35" s="3" t="s">
        <v>77</v>
      </c>
      <c r="C35" s="1" t="s">
        <v>15</v>
      </c>
      <c r="D35" s="1" t="s">
        <v>16</v>
      </c>
      <c r="E35" s="46"/>
      <c r="F35" s="6"/>
      <c r="G35" s="6"/>
      <c r="H35" s="6">
        <v>45</v>
      </c>
      <c r="I35" s="6">
        <v>34</v>
      </c>
      <c r="J35" s="6">
        <f t="shared" si="2"/>
        <v>79</v>
      </c>
      <c r="K35" s="10">
        <v>8</v>
      </c>
    </row>
    <row r="36" spans="1:11" ht="16.5">
      <c r="A36" s="27">
        <v>97</v>
      </c>
      <c r="B36" s="30" t="s">
        <v>45</v>
      </c>
      <c r="C36" s="31" t="s">
        <v>46</v>
      </c>
      <c r="D36" s="31" t="s">
        <v>9</v>
      </c>
      <c r="E36" s="26">
        <v>1</v>
      </c>
      <c r="F36" s="6">
        <v>9</v>
      </c>
      <c r="G36" s="6">
        <v>34</v>
      </c>
      <c r="H36" s="6">
        <v>26</v>
      </c>
      <c r="I36" s="46"/>
      <c r="J36" s="6">
        <f t="shared" si="2"/>
        <v>70</v>
      </c>
      <c r="K36" s="10">
        <v>9</v>
      </c>
    </row>
    <row r="37" spans="1:11" ht="16.5">
      <c r="A37" s="27">
        <v>50</v>
      </c>
      <c r="B37" s="28" t="s">
        <v>10</v>
      </c>
      <c r="C37" s="1" t="s">
        <v>84</v>
      </c>
      <c r="D37" s="29" t="s">
        <v>8</v>
      </c>
      <c r="E37" s="26">
        <v>22</v>
      </c>
      <c r="F37" s="6">
        <v>26</v>
      </c>
      <c r="G37" s="46"/>
      <c r="H37" s="6"/>
      <c r="I37" s="6"/>
      <c r="J37" s="6">
        <f t="shared" si="2"/>
        <v>48</v>
      </c>
      <c r="K37" s="10">
        <v>10</v>
      </c>
    </row>
    <row r="38" spans="1:11" ht="16.5">
      <c r="A38" s="27">
        <v>98</v>
      </c>
      <c r="B38" s="28" t="s">
        <v>41</v>
      </c>
      <c r="C38" s="31" t="s">
        <v>93</v>
      </c>
      <c r="D38" s="29" t="s">
        <v>9</v>
      </c>
      <c r="E38" s="26">
        <v>47</v>
      </c>
      <c r="F38" s="46"/>
      <c r="G38" s="6"/>
      <c r="H38" s="6"/>
      <c r="I38" s="6"/>
      <c r="J38" s="6">
        <f t="shared" si="2"/>
        <v>47</v>
      </c>
      <c r="K38" s="10">
        <v>11</v>
      </c>
    </row>
    <row r="39" spans="1:11" ht="16.5">
      <c r="A39" s="21">
        <v>35</v>
      </c>
      <c r="B39" s="22" t="s">
        <v>14</v>
      </c>
      <c r="C39" s="1" t="s">
        <v>94</v>
      </c>
      <c r="D39" s="23" t="s">
        <v>47</v>
      </c>
      <c r="E39" s="26">
        <v>8</v>
      </c>
      <c r="F39" s="6">
        <v>35</v>
      </c>
      <c r="G39" s="6">
        <v>1</v>
      </c>
      <c r="H39" s="46"/>
      <c r="I39" s="6">
        <v>1</v>
      </c>
      <c r="J39" s="6">
        <f t="shared" si="2"/>
        <v>45</v>
      </c>
      <c r="K39" s="10">
        <v>12</v>
      </c>
    </row>
    <row r="40" spans="1:11" ht="16.5">
      <c r="A40" s="32">
        <v>29</v>
      </c>
      <c r="B40" s="22" t="s">
        <v>51</v>
      </c>
      <c r="C40" s="48" t="s">
        <v>13</v>
      </c>
      <c r="D40" s="23" t="s">
        <v>2</v>
      </c>
      <c r="E40" s="47"/>
      <c r="F40" s="6"/>
      <c r="G40" s="6"/>
      <c r="H40" s="6"/>
      <c r="I40" s="6">
        <v>25</v>
      </c>
      <c r="J40" s="6">
        <f t="shared" si="2"/>
        <v>25</v>
      </c>
      <c r="K40" s="10">
        <v>13</v>
      </c>
    </row>
    <row r="41" spans="1:11" ht="16.5">
      <c r="A41" s="2" t="s">
        <v>89</v>
      </c>
      <c r="B41" s="3" t="s">
        <v>90</v>
      </c>
      <c r="C41" s="40" t="s">
        <v>91</v>
      </c>
      <c r="D41" s="1" t="s">
        <v>92</v>
      </c>
      <c r="E41" s="46"/>
      <c r="F41" s="6"/>
      <c r="G41" s="6">
        <v>13</v>
      </c>
      <c r="H41" s="6">
        <v>1</v>
      </c>
      <c r="I41" s="6">
        <v>8</v>
      </c>
      <c r="J41" s="6">
        <f t="shared" si="2"/>
        <v>22</v>
      </c>
      <c r="K41" s="10">
        <v>14</v>
      </c>
    </row>
    <row r="42" spans="1:11" ht="16.5">
      <c r="A42" s="2" t="s">
        <v>70</v>
      </c>
      <c r="B42" s="3" t="s">
        <v>71</v>
      </c>
      <c r="C42" s="1" t="s">
        <v>72</v>
      </c>
      <c r="D42" s="1" t="s">
        <v>73</v>
      </c>
      <c r="E42" s="46"/>
      <c r="F42" s="6"/>
      <c r="G42" s="6">
        <v>20</v>
      </c>
      <c r="H42" s="6"/>
      <c r="I42" s="6"/>
      <c r="J42" s="6">
        <f t="shared" si="2"/>
        <v>20</v>
      </c>
      <c r="K42" s="10">
        <v>15</v>
      </c>
    </row>
    <row r="43" spans="1:11" ht="16.5">
      <c r="A43" s="2" t="s">
        <v>56</v>
      </c>
      <c r="B43" s="3" t="s">
        <v>22</v>
      </c>
      <c r="C43" s="1" t="s">
        <v>79</v>
      </c>
      <c r="D43" s="1" t="s">
        <v>68</v>
      </c>
      <c r="E43" s="46"/>
      <c r="F43" s="6">
        <v>17</v>
      </c>
      <c r="G43" s="6"/>
      <c r="H43" s="6"/>
      <c r="I43" s="6"/>
      <c r="J43" s="6">
        <f t="shared" si="2"/>
        <v>17</v>
      </c>
      <c r="K43" s="10">
        <v>16</v>
      </c>
    </row>
    <row r="44" spans="1:11" ht="16.5">
      <c r="A44" s="21">
        <v>9</v>
      </c>
      <c r="B44" s="22" t="s">
        <v>34</v>
      </c>
      <c r="C44" s="25" t="s">
        <v>35</v>
      </c>
      <c r="D44" s="24" t="s">
        <v>8</v>
      </c>
      <c r="E44" s="26">
        <v>15</v>
      </c>
      <c r="F44" s="46"/>
      <c r="G44" s="6"/>
      <c r="H44" s="6"/>
      <c r="I44" s="6"/>
      <c r="J44" s="6">
        <f t="shared" si="2"/>
        <v>15</v>
      </c>
      <c r="K44" s="10">
        <v>17</v>
      </c>
    </row>
    <row r="45" spans="1:11" ht="16.5">
      <c r="A45" s="2" t="s">
        <v>86</v>
      </c>
      <c r="B45" s="28" t="s">
        <v>41</v>
      </c>
      <c r="C45" s="1" t="s">
        <v>87</v>
      </c>
      <c r="D45" s="1" t="s">
        <v>88</v>
      </c>
      <c r="E45" s="46"/>
      <c r="F45" s="6"/>
      <c r="G45" s="6">
        <v>7</v>
      </c>
      <c r="H45" s="6"/>
      <c r="I45" s="6"/>
      <c r="J45" s="6">
        <f t="shared" si="2"/>
        <v>7</v>
      </c>
      <c r="K45" s="10">
        <v>18</v>
      </c>
    </row>
    <row r="46" spans="1:11" ht="16.5">
      <c r="A46" s="2" t="s">
        <v>69</v>
      </c>
      <c r="B46" s="3" t="s">
        <v>22</v>
      </c>
      <c r="C46" s="9" t="s">
        <v>80</v>
      </c>
      <c r="D46" s="1" t="s">
        <v>8</v>
      </c>
      <c r="E46" s="46"/>
      <c r="F46" s="6">
        <v>1</v>
      </c>
      <c r="G46" s="6"/>
      <c r="H46" s="6"/>
      <c r="I46" s="6"/>
      <c r="J46" s="6">
        <f t="shared" si="2"/>
        <v>1</v>
      </c>
      <c r="K46" s="10">
        <v>19</v>
      </c>
    </row>
  </sheetData>
  <sheetProtection/>
  <mergeCells count="8">
    <mergeCell ref="K3:K5"/>
    <mergeCell ref="J3:J4"/>
    <mergeCell ref="A3:D4"/>
    <mergeCell ref="I3:I4"/>
    <mergeCell ref="E3:E4"/>
    <mergeCell ref="H3:H4"/>
    <mergeCell ref="G3:G4"/>
    <mergeCell ref="F3:F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0"/>
  <sheetViews>
    <sheetView tabSelected="1" zoomScale="85" zoomScaleNormal="85" zoomScalePageLayoutView="0" workbookViewId="0" topLeftCell="A1">
      <pane ySplit="5" topLeftCell="BM68" activePane="bottomLeft" state="frozen"/>
      <selection pane="topLeft" activeCell="A1" sqref="A1"/>
      <selection pane="bottomLeft" activeCell="A3" sqref="A3:K70"/>
    </sheetView>
  </sheetViews>
  <sheetFormatPr defaultColWidth="9.00390625" defaultRowHeight="12.75"/>
  <cols>
    <col min="1" max="1" width="6.875" style="0" customWidth="1"/>
    <col min="2" max="2" width="19.75390625" style="0" customWidth="1"/>
    <col min="3" max="3" width="41.75390625" style="0" customWidth="1"/>
    <col min="4" max="4" width="15.00390625" style="0" customWidth="1"/>
    <col min="11" max="11" width="9.25390625" style="0" bestFit="1" customWidth="1"/>
  </cols>
  <sheetData>
    <row r="2" spans="1:11" ht="18.75">
      <c r="A2" s="16" t="s">
        <v>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 customHeight="1">
      <c r="A3" s="58" t="s">
        <v>0</v>
      </c>
      <c r="B3" s="58"/>
      <c r="C3" s="58"/>
      <c r="D3" s="58"/>
      <c r="E3" s="59" t="s">
        <v>18</v>
      </c>
      <c r="F3" s="59" t="s">
        <v>17</v>
      </c>
      <c r="G3" s="59" t="s">
        <v>24</v>
      </c>
      <c r="H3" s="59" t="s">
        <v>25</v>
      </c>
      <c r="I3" s="59" t="s">
        <v>26</v>
      </c>
      <c r="J3" s="54" t="s">
        <v>20</v>
      </c>
      <c r="K3" s="54" t="s">
        <v>4</v>
      </c>
    </row>
    <row r="4" spans="1:11" ht="12.75">
      <c r="A4" s="58"/>
      <c r="B4" s="58"/>
      <c r="C4" s="58"/>
      <c r="D4" s="58"/>
      <c r="E4" s="60"/>
      <c r="F4" s="60"/>
      <c r="G4" s="60"/>
      <c r="H4" s="60"/>
      <c r="I4" s="60"/>
      <c r="J4" s="57"/>
      <c r="K4" s="55"/>
    </row>
    <row r="5" spans="1:11" ht="31.5" customHeight="1">
      <c r="A5" s="5" t="s">
        <v>7</v>
      </c>
      <c r="B5" s="4" t="s">
        <v>6</v>
      </c>
      <c r="C5" s="4" t="s">
        <v>21</v>
      </c>
      <c r="D5" s="4" t="s">
        <v>5</v>
      </c>
      <c r="E5" s="8" t="s">
        <v>19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19</v>
      </c>
      <c r="K5" s="56"/>
    </row>
    <row r="6" spans="1:11" ht="15.75" customHeight="1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11" ht="16.5">
      <c r="A7" s="32">
        <v>29</v>
      </c>
      <c r="B7" s="22" t="s">
        <v>51</v>
      </c>
      <c r="C7" s="23" t="s">
        <v>13</v>
      </c>
      <c r="D7" s="23" t="s">
        <v>2</v>
      </c>
      <c r="E7" s="44">
        <v>40</v>
      </c>
      <c r="F7" s="6">
        <v>50</v>
      </c>
      <c r="G7" s="6">
        <v>50</v>
      </c>
      <c r="H7" s="6">
        <v>50</v>
      </c>
      <c r="I7" s="46"/>
      <c r="J7" s="6">
        <f aca="true" t="shared" si="0" ref="J7:J23">SUM(E7:I7)</f>
        <v>190</v>
      </c>
      <c r="K7" s="11">
        <v>1</v>
      </c>
    </row>
    <row r="8" spans="1:11" ht="16.5">
      <c r="A8" s="34">
        <v>2</v>
      </c>
      <c r="B8" s="30" t="s">
        <v>52</v>
      </c>
      <c r="C8" s="31" t="s">
        <v>98</v>
      </c>
      <c r="D8" s="31" t="s">
        <v>23</v>
      </c>
      <c r="E8" s="44">
        <v>11</v>
      </c>
      <c r="F8" s="6">
        <v>34</v>
      </c>
      <c r="G8" s="46"/>
      <c r="H8" s="6"/>
      <c r="I8" s="6">
        <v>50</v>
      </c>
      <c r="J8" s="6">
        <f t="shared" si="0"/>
        <v>95</v>
      </c>
      <c r="K8" s="11">
        <v>2</v>
      </c>
    </row>
    <row r="9" spans="1:11" ht="16.5">
      <c r="A9" s="21">
        <v>44</v>
      </c>
      <c r="B9" s="33" t="s">
        <v>1</v>
      </c>
      <c r="C9" s="24" t="s">
        <v>15</v>
      </c>
      <c r="D9" s="23" t="s">
        <v>16</v>
      </c>
      <c r="E9" s="44">
        <v>24</v>
      </c>
      <c r="F9" s="6">
        <v>1</v>
      </c>
      <c r="G9" s="6">
        <v>34</v>
      </c>
      <c r="H9" s="46"/>
      <c r="I9" s="6"/>
      <c r="J9" s="6">
        <f t="shared" si="0"/>
        <v>59</v>
      </c>
      <c r="K9" s="11">
        <v>3</v>
      </c>
    </row>
    <row r="10" spans="1:11" ht="16.5">
      <c r="A10" s="2" t="s">
        <v>101</v>
      </c>
      <c r="B10" s="3" t="s">
        <v>114</v>
      </c>
      <c r="C10" s="1" t="s">
        <v>115</v>
      </c>
      <c r="D10" s="1" t="s">
        <v>9</v>
      </c>
      <c r="E10" s="52"/>
      <c r="F10" s="6"/>
      <c r="G10" s="6"/>
      <c r="H10" s="6">
        <v>34</v>
      </c>
      <c r="I10" s="6"/>
      <c r="J10" s="6">
        <f t="shared" si="0"/>
        <v>34</v>
      </c>
      <c r="K10" s="11" t="s">
        <v>159</v>
      </c>
    </row>
    <row r="11" spans="1:11" ht="16.5">
      <c r="A11" s="50" t="s">
        <v>162</v>
      </c>
      <c r="B11" s="3" t="s">
        <v>139</v>
      </c>
      <c r="C11" s="1" t="s">
        <v>163</v>
      </c>
      <c r="D11" s="1" t="s">
        <v>44</v>
      </c>
      <c r="E11" s="52"/>
      <c r="F11" s="6"/>
      <c r="G11" s="6"/>
      <c r="H11" s="6"/>
      <c r="I11" s="6">
        <v>34</v>
      </c>
      <c r="J11" s="6">
        <f t="shared" si="0"/>
        <v>34</v>
      </c>
      <c r="K11" s="11" t="s">
        <v>159</v>
      </c>
    </row>
    <row r="12" spans="1:11" ht="16.5">
      <c r="A12" s="2" t="s">
        <v>99</v>
      </c>
      <c r="B12" s="39" t="s">
        <v>100</v>
      </c>
      <c r="C12" s="1" t="s">
        <v>103</v>
      </c>
      <c r="D12" s="42" t="s">
        <v>12</v>
      </c>
      <c r="E12" s="52"/>
      <c r="F12" s="6">
        <v>21</v>
      </c>
      <c r="G12" s="6"/>
      <c r="H12" s="6"/>
      <c r="I12" s="6"/>
      <c r="J12" s="6">
        <f t="shared" si="0"/>
        <v>21</v>
      </c>
      <c r="K12" s="11" t="s">
        <v>168</v>
      </c>
    </row>
    <row r="13" spans="1:11" ht="16.5">
      <c r="A13" s="2" t="s">
        <v>105</v>
      </c>
      <c r="B13" s="3" t="s">
        <v>113</v>
      </c>
      <c r="C13" s="1" t="s">
        <v>106</v>
      </c>
      <c r="D13" s="1" t="s">
        <v>8</v>
      </c>
      <c r="E13" s="52"/>
      <c r="F13" s="6"/>
      <c r="G13" s="6">
        <v>21</v>
      </c>
      <c r="H13" s="6"/>
      <c r="I13" s="6"/>
      <c r="J13" s="6">
        <f t="shared" si="0"/>
        <v>21</v>
      </c>
      <c r="K13" s="11" t="s">
        <v>168</v>
      </c>
    </row>
    <row r="14" spans="1:11" ht="16.5">
      <c r="A14" s="43" t="s">
        <v>116</v>
      </c>
      <c r="B14" s="3" t="s">
        <v>117</v>
      </c>
      <c r="C14" s="1" t="s">
        <v>118</v>
      </c>
      <c r="D14" s="1" t="s">
        <v>2</v>
      </c>
      <c r="E14" s="52"/>
      <c r="F14" s="6"/>
      <c r="G14" s="6"/>
      <c r="H14" s="6">
        <v>21</v>
      </c>
      <c r="I14" s="6"/>
      <c r="J14" s="6">
        <f t="shared" si="0"/>
        <v>21</v>
      </c>
      <c r="K14" s="11" t="s">
        <v>168</v>
      </c>
    </row>
    <row r="15" spans="1:11" ht="16.5">
      <c r="A15" s="50" t="s">
        <v>157</v>
      </c>
      <c r="B15" s="3" t="s">
        <v>156</v>
      </c>
      <c r="C15" s="1" t="s">
        <v>161</v>
      </c>
      <c r="D15" s="1" t="s">
        <v>2</v>
      </c>
      <c r="E15" s="52"/>
      <c r="F15" s="6"/>
      <c r="G15" s="6"/>
      <c r="H15" s="6"/>
      <c r="I15" s="6">
        <v>21</v>
      </c>
      <c r="J15" s="6">
        <f t="shared" si="0"/>
        <v>21</v>
      </c>
      <c r="K15" s="11" t="s">
        <v>168</v>
      </c>
    </row>
    <row r="16" spans="1:11" ht="16.5">
      <c r="A16" s="2" t="s">
        <v>101</v>
      </c>
      <c r="B16" s="3" t="s">
        <v>102</v>
      </c>
      <c r="C16" s="1" t="s">
        <v>104</v>
      </c>
      <c r="D16" s="1" t="s">
        <v>8</v>
      </c>
      <c r="E16" s="52"/>
      <c r="F16" s="6">
        <v>10</v>
      </c>
      <c r="G16" s="6"/>
      <c r="H16" s="6"/>
      <c r="I16" s="6"/>
      <c r="J16" s="6">
        <f t="shared" si="0"/>
        <v>10</v>
      </c>
      <c r="K16" s="11" t="s">
        <v>169</v>
      </c>
    </row>
    <row r="17" spans="1:11" ht="16.5">
      <c r="A17" s="2" t="s">
        <v>107</v>
      </c>
      <c r="B17" s="3" t="s">
        <v>108</v>
      </c>
      <c r="C17" s="1" t="s">
        <v>109</v>
      </c>
      <c r="D17" s="1" t="s">
        <v>2</v>
      </c>
      <c r="E17" s="52"/>
      <c r="F17" s="6"/>
      <c r="G17" s="6">
        <v>10</v>
      </c>
      <c r="H17" s="6"/>
      <c r="I17" s="6"/>
      <c r="J17" s="6">
        <f t="shared" si="0"/>
        <v>10</v>
      </c>
      <c r="K17" s="11" t="s">
        <v>169</v>
      </c>
    </row>
    <row r="18" spans="1:11" ht="16.5">
      <c r="A18" s="2" t="s">
        <v>119</v>
      </c>
      <c r="B18" s="3" t="s">
        <v>120</v>
      </c>
      <c r="C18" s="1" t="s">
        <v>121</v>
      </c>
      <c r="D18" s="1" t="s">
        <v>9</v>
      </c>
      <c r="E18" s="52"/>
      <c r="F18" s="6"/>
      <c r="G18" s="6"/>
      <c r="H18" s="6">
        <v>10</v>
      </c>
      <c r="I18" s="6"/>
      <c r="J18" s="6">
        <f t="shared" si="0"/>
        <v>10</v>
      </c>
      <c r="K18" s="11" t="s">
        <v>169</v>
      </c>
    </row>
    <row r="19" spans="1:11" ht="16.5">
      <c r="A19" s="50" t="s">
        <v>160</v>
      </c>
      <c r="B19" s="51" t="s">
        <v>10</v>
      </c>
      <c r="C19" s="1" t="s">
        <v>164</v>
      </c>
      <c r="D19" s="1" t="s">
        <v>2</v>
      </c>
      <c r="E19" s="52"/>
      <c r="F19" s="6"/>
      <c r="G19" s="6"/>
      <c r="H19" s="6"/>
      <c r="I19" s="6">
        <v>10</v>
      </c>
      <c r="J19" s="6">
        <f t="shared" si="0"/>
        <v>10</v>
      </c>
      <c r="K19" s="11" t="s">
        <v>169</v>
      </c>
    </row>
    <row r="20" spans="1:11" ht="16.5">
      <c r="A20" s="35">
        <v>74</v>
      </c>
      <c r="B20" s="36" t="s">
        <v>53</v>
      </c>
      <c r="C20" s="31" t="s">
        <v>54</v>
      </c>
      <c r="D20" s="31" t="s">
        <v>2</v>
      </c>
      <c r="E20" s="44">
        <v>1</v>
      </c>
      <c r="F20" s="46"/>
      <c r="G20" s="6"/>
      <c r="H20" s="6"/>
      <c r="I20" s="6"/>
      <c r="J20" s="6">
        <f t="shared" si="0"/>
        <v>1</v>
      </c>
      <c r="K20" s="11" t="s">
        <v>171</v>
      </c>
    </row>
    <row r="21" spans="1:11" ht="16.5">
      <c r="A21" s="2" t="s">
        <v>122</v>
      </c>
      <c r="B21" s="3" t="s">
        <v>123</v>
      </c>
      <c r="C21" s="1" t="s">
        <v>124</v>
      </c>
      <c r="D21" s="1" t="s">
        <v>9</v>
      </c>
      <c r="E21" s="52"/>
      <c r="F21" s="6"/>
      <c r="G21" s="6"/>
      <c r="H21" s="6">
        <v>1</v>
      </c>
      <c r="I21" s="6"/>
      <c r="J21" s="6">
        <f t="shared" si="0"/>
        <v>1</v>
      </c>
      <c r="K21" s="11" t="s">
        <v>171</v>
      </c>
    </row>
    <row r="22" spans="1:11" ht="16.5">
      <c r="A22" s="2" t="s">
        <v>110</v>
      </c>
      <c r="B22" s="3" t="s">
        <v>111</v>
      </c>
      <c r="C22" s="1" t="s">
        <v>112</v>
      </c>
      <c r="D22" s="1" t="s">
        <v>2</v>
      </c>
      <c r="E22" s="52"/>
      <c r="F22" s="6"/>
      <c r="G22" s="6">
        <v>1</v>
      </c>
      <c r="H22" s="6"/>
      <c r="I22" s="6"/>
      <c r="J22" s="6">
        <f t="shared" si="0"/>
        <v>1</v>
      </c>
      <c r="K22" s="11" t="s">
        <v>171</v>
      </c>
    </row>
    <row r="23" spans="1:11" ht="16.5">
      <c r="A23" s="50" t="s">
        <v>153</v>
      </c>
      <c r="B23" s="3" t="s">
        <v>156</v>
      </c>
      <c r="C23" s="1" t="s">
        <v>167</v>
      </c>
      <c r="D23" s="1" t="s">
        <v>2</v>
      </c>
      <c r="E23" s="52"/>
      <c r="F23" s="6"/>
      <c r="G23" s="6"/>
      <c r="H23" s="6"/>
      <c r="I23" s="6">
        <v>1</v>
      </c>
      <c r="J23" s="6">
        <f t="shared" si="0"/>
        <v>1</v>
      </c>
      <c r="K23" s="11" t="s">
        <v>171</v>
      </c>
    </row>
    <row r="24" spans="1:11" ht="14.25" customHeight="1">
      <c r="A24" s="13" t="s">
        <v>49</v>
      </c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6.5">
      <c r="A25" s="21">
        <v>59</v>
      </c>
      <c r="B25" s="33" t="s">
        <v>3</v>
      </c>
      <c r="C25" s="1" t="s">
        <v>132</v>
      </c>
      <c r="D25" s="24" t="s">
        <v>2</v>
      </c>
      <c r="E25" s="26">
        <v>70</v>
      </c>
      <c r="F25" s="6">
        <v>80</v>
      </c>
      <c r="G25" s="46" t="s">
        <v>172</v>
      </c>
      <c r="H25" s="6">
        <v>60</v>
      </c>
      <c r="I25" s="6">
        <v>70</v>
      </c>
      <c r="J25" s="6">
        <f aca="true" t="shared" si="1" ref="J25:J38">SUM(E25:I25)</f>
        <v>280</v>
      </c>
      <c r="K25" s="11">
        <v>1</v>
      </c>
    </row>
    <row r="26" spans="1:11" ht="16.5">
      <c r="A26" s="21">
        <v>88</v>
      </c>
      <c r="B26" s="33" t="s">
        <v>57</v>
      </c>
      <c r="C26" s="1" t="s">
        <v>133</v>
      </c>
      <c r="D26" s="23" t="s">
        <v>2</v>
      </c>
      <c r="E26" s="26">
        <v>53</v>
      </c>
      <c r="F26" s="6">
        <v>62</v>
      </c>
      <c r="G26" s="46" t="s">
        <v>173</v>
      </c>
      <c r="H26" s="6">
        <v>43</v>
      </c>
      <c r="I26" s="6">
        <v>53</v>
      </c>
      <c r="J26" s="6">
        <f t="shared" si="1"/>
        <v>211</v>
      </c>
      <c r="K26" s="11">
        <v>2</v>
      </c>
    </row>
    <row r="27" spans="1:11" ht="16.5">
      <c r="A27" s="21">
        <v>75</v>
      </c>
      <c r="B27" s="33" t="s">
        <v>58</v>
      </c>
      <c r="C27" s="24" t="s">
        <v>59</v>
      </c>
      <c r="D27" s="23" t="s">
        <v>12</v>
      </c>
      <c r="E27" s="26">
        <v>39</v>
      </c>
      <c r="F27" s="6">
        <v>37</v>
      </c>
      <c r="G27" s="46"/>
      <c r="H27" s="6"/>
      <c r="I27" s="6">
        <v>28</v>
      </c>
      <c r="J27" s="6">
        <f t="shared" si="1"/>
        <v>104</v>
      </c>
      <c r="K27" s="11">
        <v>3</v>
      </c>
    </row>
    <row r="28" spans="1:11" ht="16.5">
      <c r="A28" s="2" t="s">
        <v>135</v>
      </c>
      <c r="B28" s="3" t="s">
        <v>136</v>
      </c>
      <c r="C28" s="1" t="s">
        <v>137</v>
      </c>
      <c r="D28" s="1" t="s">
        <v>9</v>
      </c>
      <c r="E28" s="46"/>
      <c r="F28" s="6"/>
      <c r="G28" s="6"/>
      <c r="H28" s="6">
        <v>30</v>
      </c>
      <c r="I28" s="6">
        <v>39</v>
      </c>
      <c r="J28" s="6">
        <f t="shared" si="1"/>
        <v>69</v>
      </c>
      <c r="K28" s="11">
        <v>4</v>
      </c>
    </row>
    <row r="29" spans="1:11" ht="16.5">
      <c r="A29" s="2" t="s">
        <v>126</v>
      </c>
      <c r="B29" s="3" t="s">
        <v>127</v>
      </c>
      <c r="C29" s="1" t="s">
        <v>130</v>
      </c>
      <c r="D29" s="1" t="s">
        <v>12</v>
      </c>
      <c r="E29" s="46"/>
      <c r="F29" s="6">
        <v>17</v>
      </c>
      <c r="G29" s="6">
        <v>24</v>
      </c>
      <c r="H29" s="6"/>
      <c r="I29" s="6">
        <v>18</v>
      </c>
      <c r="J29" s="6">
        <f t="shared" si="1"/>
        <v>59</v>
      </c>
      <c r="K29" s="11">
        <v>5</v>
      </c>
    </row>
    <row r="30" spans="1:11" ht="16.5">
      <c r="A30" s="21">
        <v>70</v>
      </c>
      <c r="B30" s="33" t="s">
        <v>65</v>
      </c>
      <c r="C30" s="24" t="s">
        <v>66</v>
      </c>
      <c r="D30" s="24" t="s">
        <v>8</v>
      </c>
      <c r="E30" s="26">
        <v>9</v>
      </c>
      <c r="F30" s="6">
        <v>48</v>
      </c>
      <c r="G30" s="46"/>
      <c r="H30" s="6"/>
      <c r="I30" s="6"/>
      <c r="J30" s="6">
        <f t="shared" si="1"/>
        <v>57</v>
      </c>
      <c r="K30" s="11">
        <v>6</v>
      </c>
    </row>
    <row r="31" spans="1:11" ht="16.5">
      <c r="A31" s="2" t="s">
        <v>125</v>
      </c>
      <c r="B31" s="3" t="s">
        <v>3</v>
      </c>
      <c r="C31" s="1" t="s">
        <v>134</v>
      </c>
      <c r="D31" s="1" t="s">
        <v>2</v>
      </c>
      <c r="E31" s="46"/>
      <c r="F31" s="6">
        <v>27</v>
      </c>
      <c r="G31" s="6">
        <v>1</v>
      </c>
      <c r="H31" s="6">
        <v>10</v>
      </c>
      <c r="I31" s="6">
        <v>1</v>
      </c>
      <c r="J31" s="6">
        <f t="shared" si="1"/>
        <v>39</v>
      </c>
      <c r="K31" s="11">
        <v>7</v>
      </c>
    </row>
    <row r="32" spans="1:11" ht="16.5">
      <c r="A32" s="21">
        <v>81</v>
      </c>
      <c r="B32" s="33" t="s">
        <v>61</v>
      </c>
      <c r="C32" s="24" t="s">
        <v>62</v>
      </c>
      <c r="D32" s="24" t="s">
        <v>23</v>
      </c>
      <c r="E32" s="26">
        <v>28</v>
      </c>
      <c r="F32" s="46"/>
      <c r="G32" s="6"/>
      <c r="H32" s="6"/>
      <c r="I32" s="6"/>
      <c r="J32" s="6">
        <f t="shared" si="1"/>
        <v>28</v>
      </c>
      <c r="K32" s="11">
        <v>8</v>
      </c>
    </row>
    <row r="33" spans="1:11" ht="16.5">
      <c r="A33" s="21">
        <v>78</v>
      </c>
      <c r="B33" s="33" t="s">
        <v>63</v>
      </c>
      <c r="C33" s="24" t="s">
        <v>64</v>
      </c>
      <c r="D33" s="24" t="s">
        <v>60</v>
      </c>
      <c r="E33" s="26">
        <v>18</v>
      </c>
      <c r="F33" s="6">
        <v>9</v>
      </c>
      <c r="G33" s="46"/>
      <c r="H33" s="6"/>
      <c r="I33" s="6"/>
      <c r="J33" s="6">
        <f t="shared" si="1"/>
        <v>27</v>
      </c>
      <c r="K33" s="11">
        <v>9</v>
      </c>
    </row>
    <row r="34" spans="1:11" ht="16.5">
      <c r="A34" s="2" t="s">
        <v>138</v>
      </c>
      <c r="B34" s="3" t="s">
        <v>139</v>
      </c>
      <c r="C34" s="1" t="s">
        <v>140</v>
      </c>
      <c r="D34" s="1" t="s">
        <v>2</v>
      </c>
      <c r="E34" s="46"/>
      <c r="F34" s="6"/>
      <c r="G34" s="6"/>
      <c r="H34" s="6">
        <v>19</v>
      </c>
      <c r="I34" s="6"/>
      <c r="J34" s="6">
        <f t="shared" si="1"/>
        <v>19</v>
      </c>
      <c r="K34" s="11">
        <v>10</v>
      </c>
    </row>
    <row r="35" spans="1:11" ht="15.75" customHeight="1">
      <c r="A35" s="50" t="s">
        <v>166</v>
      </c>
      <c r="B35" s="3" t="s">
        <v>82</v>
      </c>
      <c r="C35" s="1" t="s">
        <v>165</v>
      </c>
      <c r="D35" s="1" t="s">
        <v>2</v>
      </c>
      <c r="E35" s="46"/>
      <c r="F35" s="6"/>
      <c r="G35" s="6"/>
      <c r="H35" s="6"/>
      <c r="I35" s="6">
        <v>9</v>
      </c>
      <c r="J35" s="6">
        <f t="shared" si="1"/>
        <v>9</v>
      </c>
      <c r="K35" s="11">
        <v>11</v>
      </c>
    </row>
    <row r="36" spans="1:11" ht="16.5">
      <c r="A36" s="21">
        <v>93</v>
      </c>
      <c r="B36" s="33" t="s">
        <v>67</v>
      </c>
      <c r="C36" s="23" t="s">
        <v>144</v>
      </c>
      <c r="D36" s="24" t="s">
        <v>12</v>
      </c>
      <c r="E36" s="26">
        <v>1</v>
      </c>
      <c r="F36" s="46"/>
      <c r="G36" s="6"/>
      <c r="H36" s="6"/>
      <c r="I36" s="6"/>
      <c r="J36" s="6">
        <f t="shared" si="1"/>
        <v>1</v>
      </c>
      <c r="K36" s="11" t="s">
        <v>174</v>
      </c>
    </row>
    <row r="37" spans="1:11" ht="16.5">
      <c r="A37" s="2" t="s">
        <v>128</v>
      </c>
      <c r="B37" s="3" t="s">
        <v>129</v>
      </c>
      <c r="C37" s="1" t="s">
        <v>131</v>
      </c>
      <c r="D37" s="1" t="s">
        <v>8</v>
      </c>
      <c r="E37" s="46"/>
      <c r="F37" s="6">
        <v>1</v>
      </c>
      <c r="G37" s="6"/>
      <c r="H37" s="6"/>
      <c r="I37" s="6"/>
      <c r="J37" s="6">
        <f t="shared" si="1"/>
        <v>1</v>
      </c>
      <c r="K37" s="11" t="s">
        <v>174</v>
      </c>
    </row>
    <row r="38" spans="1:11" ht="15.75" customHeight="1">
      <c r="A38" s="2" t="s">
        <v>141</v>
      </c>
      <c r="B38" s="3" t="s">
        <v>139</v>
      </c>
      <c r="C38" s="1" t="s">
        <v>142</v>
      </c>
      <c r="D38" s="1" t="s">
        <v>143</v>
      </c>
      <c r="E38" s="46"/>
      <c r="F38" s="6"/>
      <c r="G38" s="6"/>
      <c r="H38" s="6">
        <v>1</v>
      </c>
      <c r="I38" s="6"/>
      <c r="J38" s="6">
        <f t="shared" si="1"/>
        <v>1</v>
      </c>
      <c r="K38" s="11" t="s">
        <v>174</v>
      </c>
    </row>
    <row r="39" spans="1:11" ht="12.75">
      <c r="A39" s="13" t="s">
        <v>50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6.5">
      <c r="A40" s="32">
        <v>29</v>
      </c>
      <c r="B40" s="22" t="s">
        <v>51</v>
      </c>
      <c r="C40" s="23" t="s">
        <v>13</v>
      </c>
      <c r="D40" s="23" t="s">
        <v>2</v>
      </c>
      <c r="E40" s="26">
        <v>100</v>
      </c>
      <c r="F40" s="6">
        <v>100</v>
      </c>
      <c r="G40" s="6">
        <v>90</v>
      </c>
      <c r="H40" s="6">
        <v>100</v>
      </c>
      <c r="I40" s="46"/>
      <c r="J40" s="6">
        <f aca="true" t="shared" si="2" ref="J40:J70">SUM(E40:I40)</f>
        <v>390</v>
      </c>
      <c r="K40" s="11">
        <v>1</v>
      </c>
    </row>
    <row r="41" spans="1:11" ht="16.5">
      <c r="A41" s="21">
        <v>59</v>
      </c>
      <c r="B41" s="33" t="s">
        <v>3</v>
      </c>
      <c r="C41" s="1" t="s">
        <v>132</v>
      </c>
      <c r="D41" s="24" t="s">
        <v>2</v>
      </c>
      <c r="E41" s="53" t="s">
        <v>175</v>
      </c>
      <c r="F41" s="6">
        <v>84</v>
      </c>
      <c r="G41" s="6">
        <v>72</v>
      </c>
      <c r="H41" s="6">
        <v>82</v>
      </c>
      <c r="I41" s="6">
        <v>100</v>
      </c>
      <c r="J41" s="6">
        <f t="shared" si="2"/>
        <v>338</v>
      </c>
      <c r="K41" s="11">
        <v>2</v>
      </c>
    </row>
    <row r="42" spans="1:11" ht="16.5">
      <c r="A42" s="21">
        <v>88</v>
      </c>
      <c r="B42" s="33" t="s">
        <v>57</v>
      </c>
      <c r="C42" s="1" t="s">
        <v>133</v>
      </c>
      <c r="D42" s="23" t="s">
        <v>2</v>
      </c>
      <c r="E42" s="26">
        <v>57</v>
      </c>
      <c r="F42" s="6">
        <v>62</v>
      </c>
      <c r="G42" s="46" t="s">
        <v>151</v>
      </c>
      <c r="H42" s="6">
        <v>57</v>
      </c>
      <c r="I42" s="6">
        <v>71</v>
      </c>
      <c r="J42" s="6">
        <f t="shared" si="2"/>
        <v>247</v>
      </c>
      <c r="K42" s="11">
        <v>3</v>
      </c>
    </row>
    <row r="43" spans="1:11" ht="16.5">
      <c r="A43" s="32">
        <v>2</v>
      </c>
      <c r="B43" s="22" t="s">
        <v>52</v>
      </c>
      <c r="C43" s="23" t="s">
        <v>98</v>
      </c>
      <c r="D43" s="23" t="s">
        <v>23</v>
      </c>
      <c r="E43" s="26">
        <v>47</v>
      </c>
      <c r="F43" s="6">
        <v>72</v>
      </c>
      <c r="G43" s="46"/>
      <c r="H43" s="6"/>
      <c r="I43" s="6">
        <v>83</v>
      </c>
      <c r="J43" s="6">
        <f t="shared" si="2"/>
        <v>202</v>
      </c>
      <c r="K43" s="11">
        <v>4</v>
      </c>
    </row>
    <row r="44" spans="1:11" ht="16.5">
      <c r="A44" s="21">
        <v>44</v>
      </c>
      <c r="B44" s="33" t="s">
        <v>1</v>
      </c>
      <c r="C44" s="24" t="s">
        <v>15</v>
      </c>
      <c r="D44" s="24" t="s">
        <v>16</v>
      </c>
      <c r="E44" s="26">
        <v>82</v>
      </c>
      <c r="F44" s="6">
        <v>24</v>
      </c>
      <c r="G44" s="6">
        <v>57</v>
      </c>
      <c r="H44" s="46"/>
      <c r="I44" s="6"/>
      <c r="J44" s="6">
        <f t="shared" si="2"/>
        <v>163</v>
      </c>
      <c r="K44" s="11">
        <v>5</v>
      </c>
    </row>
    <row r="45" spans="1:11" ht="16.5">
      <c r="A45" s="2" t="s">
        <v>135</v>
      </c>
      <c r="B45" s="3" t="s">
        <v>136</v>
      </c>
      <c r="C45" s="1" t="s">
        <v>137</v>
      </c>
      <c r="D45" s="1" t="s">
        <v>9</v>
      </c>
      <c r="E45" s="46"/>
      <c r="F45" s="6"/>
      <c r="G45" s="6"/>
      <c r="H45" s="6">
        <v>47</v>
      </c>
      <c r="I45" s="6">
        <v>50</v>
      </c>
      <c r="J45" s="6">
        <f t="shared" si="2"/>
        <v>97</v>
      </c>
      <c r="K45" s="11">
        <v>6</v>
      </c>
    </row>
    <row r="46" spans="1:11" ht="16.5">
      <c r="A46" s="21">
        <v>75</v>
      </c>
      <c r="B46" s="33" t="s">
        <v>58</v>
      </c>
      <c r="C46" s="24" t="s">
        <v>59</v>
      </c>
      <c r="D46" s="24" t="s">
        <v>60</v>
      </c>
      <c r="E46" s="26">
        <v>38</v>
      </c>
      <c r="F46" s="6">
        <v>31</v>
      </c>
      <c r="G46" s="46"/>
      <c r="H46" s="6"/>
      <c r="I46" s="6">
        <v>27</v>
      </c>
      <c r="J46" s="6">
        <f t="shared" si="2"/>
        <v>96</v>
      </c>
      <c r="K46" s="11">
        <v>7</v>
      </c>
    </row>
    <row r="47" spans="1:11" ht="16.5">
      <c r="A47" s="2" t="s">
        <v>101</v>
      </c>
      <c r="B47" s="3" t="s">
        <v>114</v>
      </c>
      <c r="C47" s="1" t="s">
        <v>115</v>
      </c>
      <c r="D47" s="1" t="s">
        <v>9</v>
      </c>
      <c r="E47" s="46"/>
      <c r="F47" s="6"/>
      <c r="G47" s="6"/>
      <c r="H47" s="6">
        <v>69</v>
      </c>
      <c r="I47" s="6"/>
      <c r="J47" s="6">
        <f t="shared" si="2"/>
        <v>69</v>
      </c>
      <c r="K47" s="11">
        <v>8</v>
      </c>
    </row>
    <row r="48" spans="1:11" ht="16.5">
      <c r="A48" s="2" t="s">
        <v>126</v>
      </c>
      <c r="B48" s="3" t="s">
        <v>127</v>
      </c>
      <c r="C48" s="1" t="s">
        <v>130</v>
      </c>
      <c r="D48" s="1" t="s">
        <v>12</v>
      </c>
      <c r="E48" s="46"/>
      <c r="F48" s="6">
        <v>12</v>
      </c>
      <c r="G48" s="6">
        <v>35</v>
      </c>
      <c r="H48" s="6"/>
      <c r="I48" s="6">
        <v>20</v>
      </c>
      <c r="J48" s="6">
        <f t="shared" si="2"/>
        <v>67</v>
      </c>
      <c r="K48" s="11">
        <v>9</v>
      </c>
    </row>
    <row r="49" spans="1:11" ht="16.5">
      <c r="A49" s="50" t="s">
        <v>162</v>
      </c>
      <c r="B49" s="3" t="s">
        <v>139</v>
      </c>
      <c r="C49" s="1" t="s">
        <v>163</v>
      </c>
      <c r="D49" s="1" t="s">
        <v>44</v>
      </c>
      <c r="E49" s="52"/>
      <c r="F49" s="6"/>
      <c r="G49" s="6"/>
      <c r="H49" s="6"/>
      <c r="I49" s="6">
        <v>60</v>
      </c>
      <c r="J49" s="6">
        <f t="shared" si="2"/>
        <v>60</v>
      </c>
      <c r="K49" s="11" t="s">
        <v>154</v>
      </c>
    </row>
    <row r="50" spans="1:11" ht="15.75" customHeight="1">
      <c r="A50" s="2" t="s">
        <v>99</v>
      </c>
      <c r="B50" s="39" t="s">
        <v>100</v>
      </c>
      <c r="C50" s="1" t="s">
        <v>103</v>
      </c>
      <c r="D50" s="42" t="s">
        <v>12</v>
      </c>
      <c r="E50" s="46"/>
      <c r="F50" s="6">
        <v>53</v>
      </c>
      <c r="G50" s="6"/>
      <c r="H50" s="6"/>
      <c r="I50" s="6"/>
      <c r="J50" s="6">
        <f t="shared" si="2"/>
        <v>53</v>
      </c>
      <c r="K50" s="11" t="s">
        <v>56</v>
      </c>
    </row>
    <row r="51" spans="1:11" ht="15.75" customHeight="1">
      <c r="A51" s="21">
        <v>70</v>
      </c>
      <c r="B51" s="33" t="s">
        <v>65</v>
      </c>
      <c r="C51" s="24" t="s">
        <v>66</v>
      </c>
      <c r="D51" s="24" t="s">
        <v>8</v>
      </c>
      <c r="E51" s="26">
        <v>8</v>
      </c>
      <c r="F51" s="6">
        <v>45</v>
      </c>
      <c r="G51" s="46"/>
      <c r="H51" s="6"/>
      <c r="I51" s="6"/>
      <c r="J51" s="6">
        <f t="shared" si="2"/>
        <v>53</v>
      </c>
      <c r="K51" s="11" t="s">
        <v>183</v>
      </c>
    </row>
    <row r="52" spans="1:11" ht="16.5">
      <c r="A52" s="2" t="s">
        <v>105</v>
      </c>
      <c r="B52" s="3" t="s">
        <v>113</v>
      </c>
      <c r="C52" s="1" t="s">
        <v>106</v>
      </c>
      <c r="D52" s="1" t="s">
        <v>8</v>
      </c>
      <c r="E52" s="46"/>
      <c r="F52" s="6"/>
      <c r="G52" s="6">
        <v>45</v>
      </c>
      <c r="H52" s="6"/>
      <c r="I52" s="6"/>
      <c r="J52" s="6">
        <f t="shared" si="2"/>
        <v>45</v>
      </c>
      <c r="K52" s="11" t="s">
        <v>176</v>
      </c>
    </row>
    <row r="53" spans="1:11" ht="16.5">
      <c r="A53" s="2" t="s">
        <v>125</v>
      </c>
      <c r="B53" s="3" t="s">
        <v>3</v>
      </c>
      <c r="C53" s="1" t="s">
        <v>134</v>
      </c>
      <c r="D53" s="1" t="s">
        <v>2</v>
      </c>
      <c r="E53" s="46"/>
      <c r="F53" s="6">
        <v>18</v>
      </c>
      <c r="G53" s="6">
        <v>9</v>
      </c>
      <c r="H53" s="6">
        <v>15</v>
      </c>
      <c r="I53" s="6">
        <v>1</v>
      </c>
      <c r="J53" s="6">
        <f t="shared" si="2"/>
        <v>43</v>
      </c>
      <c r="K53" s="11" t="s">
        <v>170</v>
      </c>
    </row>
    <row r="54" spans="1:11" ht="16.5">
      <c r="A54" s="50" t="s">
        <v>160</v>
      </c>
      <c r="B54" s="51" t="s">
        <v>10</v>
      </c>
      <c r="C54" s="1" t="s">
        <v>164</v>
      </c>
      <c r="D54" s="1" t="s">
        <v>2</v>
      </c>
      <c r="E54" s="52"/>
      <c r="F54" s="6"/>
      <c r="G54" s="6"/>
      <c r="H54" s="6"/>
      <c r="I54" s="6">
        <v>42</v>
      </c>
      <c r="J54" s="6">
        <f t="shared" si="2"/>
        <v>42</v>
      </c>
      <c r="K54" s="11" t="s">
        <v>76</v>
      </c>
    </row>
    <row r="55" spans="1:11" ht="16.5">
      <c r="A55" s="43" t="s">
        <v>116</v>
      </c>
      <c r="B55" s="3" t="s">
        <v>117</v>
      </c>
      <c r="C55" s="1" t="s">
        <v>118</v>
      </c>
      <c r="D55" s="1" t="s">
        <v>2</v>
      </c>
      <c r="E55" s="46"/>
      <c r="F55" s="6"/>
      <c r="G55" s="6"/>
      <c r="H55" s="6">
        <v>38</v>
      </c>
      <c r="I55" s="6"/>
      <c r="J55" s="6">
        <f t="shared" si="2"/>
        <v>38</v>
      </c>
      <c r="K55" s="11" t="s">
        <v>177</v>
      </c>
    </row>
    <row r="56" spans="1:11" ht="16.5">
      <c r="A56" s="2" t="s">
        <v>101</v>
      </c>
      <c r="B56" s="3" t="s">
        <v>102</v>
      </c>
      <c r="C56" s="1" t="s">
        <v>104</v>
      </c>
      <c r="D56" s="1" t="s">
        <v>8</v>
      </c>
      <c r="E56" s="46"/>
      <c r="F56" s="6">
        <v>37</v>
      </c>
      <c r="G56" s="6"/>
      <c r="H56" s="6"/>
      <c r="I56" s="6"/>
      <c r="J56" s="6">
        <f t="shared" si="2"/>
        <v>37</v>
      </c>
      <c r="K56" s="11" t="s">
        <v>153</v>
      </c>
    </row>
    <row r="57" spans="1:11" ht="16.5">
      <c r="A57" s="50" t="s">
        <v>157</v>
      </c>
      <c r="B57" s="3" t="s">
        <v>156</v>
      </c>
      <c r="C57" s="1" t="s">
        <v>161</v>
      </c>
      <c r="D57" s="1" t="s">
        <v>2</v>
      </c>
      <c r="E57" s="52"/>
      <c r="F57" s="6"/>
      <c r="G57" s="6"/>
      <c r="H57" s="6"/>
      <c r="I57" s="6">
        <v>34</v>
      </c>
      <c r="J57" s="6">
        <f t="shared" si="2"/>
        <v>34</v>
      </c>
      <c r="K57" s="11" t="s">
        <v>178</v>
      </c>
    </row>
    <row r="58" spans="1:11" ht="16.5">
      <c r="A58" s="37">
        <v>74</v>
      </c>
      <c r="B58" s="38" t="s">
        <v>53</v>
      </c>
      <c r="C58" s="23" t="s">
        <v>54</v>
      </c>
      <c r="D58" s="23" t="s">
        <v>2</v>
      </c>
      <c r="E58" s="26">
        <v>30</v>
      </c>
      <c r="F58" s="46"/>
      <c r="G58" s="6"/>
      <c r="H58" s="6"/>
      <c r="I58" s="6"/>
      <c r="J58" s="6">
        <f t="shared" si="2"/>
        <v>30</v>
      </c>
      <c r="K58" s="11" t="s">
        <v>179</v>
      </c>
    </row>
    <row r="59" spans="1:11" ht="16.5">
      <c r="A59" s="2" t="s">
        <v>119</v>
      </c>
      <c r="B59" s="3" t="s">
        <v>120</v>
      </c>
      <c r="C59" s="1" t="s">
        <v>121</v>
      </c>
      <c r="D59" s="1" t="s">
        <v>9</v>
      </c>
      <c r="E59" s="46"/>
      <c r="F59" s="6"/>
      <c r="G59" s="6"/>
      <c r="H59" s="6">
        <v>30</v>
      </c>
      <c r="I59" s="6"/>
      <c r="J59" s="6">
        <f t="shared" si="2"/>
        <v>30</v>
      </c>
      <c r="K59" s="11" t="s">
        <v>179</v>
      </c>
    </row>
    <row r="60" spans="1:11" ht="16.5">
      <c r="A60" s="2" t="s">
        <v>107</v>
      </c>
      <c r="B60" s="3" t="s">
        <v>108</v>
      </c>
      <c r="C60" s="1" t="s">
        <v>109</v>
      </c>
      <c r="D60" s="1" t="s">
        <v>2</v>
      </c>
      <c r="E60" s="46"/>
      <c r="F60" s="6"/>
      <c r="G60" s="6">
        <v>26</v>
      </c>
      <c r="H60" s="6"/>
      <c r="I60" s="6"/>
      <c r="J60" s="6">
        <f t="shared" si="2"/>
        <v>26</v>
      </c>
      <c r="K60" s="11" t="s">
        <v>162</v>
      </c>
    </row>
    <row r="61" spans="1:11" ht="16.5">
      <c r="A61" s="21">
        <v>81</v>
      </c>
      <c r="B61" s="33" t="s">
        <v>61</v>
      </c>
      <c r="C61" s="24" t="s">
        <v>62</v>
      </c>
      <c r="D61" s="24" t="s">
        <v>23</v>
      </c>
      <c r="E61" s="26">
        <v>22</v>
      </c>
      <c r="F61" s="46"/>
      <c r="G61" s="6"/>
      <c r="H61" s="6"/>
      <c r="I61" s="6"/>
      <c r="J61" s="6">
        <f t="shared" si="2"/>
        <v>22</v>
      </c>
      <c r="K61" s="11" t="s">
        <v>180</v>
      </c>
    </row>
    <row r="62" spans="1:11" ht="16.5">
      <c r="A62" s="2" t="s">
        <v>138</v>
      </c>
      <c r="B62" s="3" t="s">
        <v>139</v>
      </c>
      <c r="C62" s="1" t="s">
        <v>140</v>
      </c>
      <c r="D62" s="1" t="s">
        <v>2</v>
      </c>
      <c r="E62" s="46"/>
      <c r="F62" s="6"/>
      <c r="G62" s="6"/>
      <c r="H62" s="6">
        <v>22</v>
      </c>
      <c r="I62" s="6"/>
      <c r="J62" s="6">
        <f t="shared" si="2"/>
        <v>22</v>
      </c>
      <c r="K62" s="11" t="s">
        <v>180</v>
      </c>
    </row>
    <row r="63" spans="1:11" ht="16.5">
      <c r="A63" s="21">
        <v>78</v>
      </c>
      <c r="B63" s="33" t="s">
        <v>63</v>
      </c>
      <c r="C63" s="24" t="s">
        <v>64</v>
      </c>
      <c r="D63" s="24" t="s">
        <v>60</v>
      </c>
      <c r="E63" s="26">
        <v>15</v>
      </c>
      <c r="F63" s="6">
        <v>6</v>
      </c>
      <c r="G63" s="46"/>
      <c r="H63" s="6"/>
      <c r="I63" s="6"/>
      <c r="J63" s="6">
        <f t="shared" si="2"/>
        <v>21</v>
      </c>
      <c r="K63" s="11" t="s">
        <v>55</v>
      </c>
    </row>
    <row r="64" spans="1:11" ht="16.5">
      <c r="A64" s="50" t="s">
        <v>153</v>
      </c>
      <c r="B64" s="3" t="s">
        <v>156</v>
      </c>
      <c r="C64" s="1" t="s">
        <v>167</v>
      </c>
      <c r="D64" s="1" t="s">
        <v>2</v>
      </c>
      <c r="E64" s="52"/>
      <c r="F64" s="6"/>
      <c r="G64" s="6"/>
      <c r="H64" s="6"/>
      <c r="I64" s="6">
        <v>13</v>
      </c>
      <c r="J64" s="6">
        <f t="shared" si="2"/>
        <v>13</v>
      </c>
      <c r="K64" s="11" t="s">
        <v>70</v>
      </c>
    </row>
    <row r="65" spans="1:11" ht="16.5">
      <c r="A65" s="2" t="s">
        <v>141</v>
      </c>
      <c r="B65" s="3" t="s">
        <v>139</v>
      </c>
      <c r="C65" s="1" t="s">
        <v>142</v>
      </c>
      <c r="D65" s="1" t="s">
        <v>143</v>
      </c>
      <c r="E65" s="46"/>
      <c r="F65" s="6"/>
      <c r="G65" s="6"/>
      <c r="H65" s="6">
        <v>8</v>
      </c>
      <c r="I65" s="6"/>
      <c r="J65" s="6">
        <f t="shared" si="2"/>
        <v>8</v>
      </c>
      <c r="K65" s="11" t="s">
        <v>181</v>
      </c>
    </row>
    <row r="66" spans="1:11" ht="16.5">
      <c r="A66" s="50" t="s">
        <v>166</v>
      </c>
      <c r="B66" s="3" t="s">
        <v>82</v>
      </c>
      <c r="C66" s="1" t="s">
        <v>165</v>
      </c>
      <c r="D66" s="1" t="s">
        <v>2</v>
      </c>
      <c r="E66" s="46"/>
      <c r="F66" s="6"/>
      <c r="G66" s="6"/>
      <c r="H66" s="6"/>
      <c r="I66" s="6">
        <v>7</v>
      </c>
      <c r="J66" s="6">
        <f t="shared" si="2"/>
        <v>7</v>
      </c>
      <c r="K66" s="11" t="s">
        <v>105</v>
      </c>
    </row>
    <row r="67" spans="1:11" ht="16.5">
      <c r="A67" s="21">
        <v>93</v>
      </c>
      <c r="B67" s="33" t="s">
        <v>67</v>
      </c>
      <c r="C67" s="23" t="s">
        <v>144</v>
      </c>
      <c r="D67" s="24" t="s">
        <v>12</v>
      </c>
      <c r="E67" s="26">
        <v>1</v>
      </c>
      <c r="F67" s="46"/>
      <c r="G67" s="6"/>
      <c r="H67" s="6"/>
      <c r="I67" s="6"/>
      <c r="J67" s="6">
        <f t="shared" si="2"/>
        <v>1</v>
      </c>
      <c r="K67" s="11" t="s">
        <v>182</v>
      </c>
    </row>
    <row r="68" spans="1:11" ht="16.5">
      <c r="A68" s="2" t="s">
        <v>128</v>
      </c>
      <c r="B68" s="3" t="s">
        <v>129</v>
      </c>
      <c r="C68" s="1" t="s">
        <v>131</v>
      </c>
      <c r="D68" s="1" t="s">
        <v>8</v>
      </c>
      <c r="E68" s="46"/>
      <c r="F68" s="6">
        <v>1</v>
      </c>
      <c r="G68" s="6"/>
      <c r="H68" s="6"/>
      <c r="I68" s="6"/>
      <c r="J68" s="6">
        <f t="shared" si="2"/>
        <v>1</v>
      </c>
      <c r="K68" s="11" t="s">
        <v>182</v>
      </c>
    </row>
    <row r="69" spans="1:11" ht="16.5">
      <c r="A69" s="2" t="s">
        <v>110</v>
      </c>
      <c r="B69" s="3" t="s">
        <v>111</v>
      </c>
      <c r="C69" s="1" t="s">
        <v>112</v>
      </c>
      <c r="D69" s="1" t="s">
        <v>2</v>
      </c>
      <c r="E69" s="46"/>
      <c r="F69" s="6"/>
      <c r="G69" s="6">
        <v>1</v>
      </c>
      <c r="H69" s="6"/>
      <c r="I69" s="6"/>
      <c r="J69" s="6">
        <f t="shared" si="2"/>
        <v>1</v>
      </c>
      <c r="K69" s="11" t="s">
        <v>182</v>
      </c>
    </row>
    <row r="70" spans="1:11" ht="16.5">
      <c r="A70" s="2" t="s">
        <v>122</v>
      </c>
      <c r="B70" s="3" t="s">
        <v>123</v>
      </c>
      <c r="C70" s="1" t="s">
        <v>124</v>
      </c>
      <c r="D70" s="1" t="s">
        <v>9</v>
      </c>
      <c r="E70" s="46"/>
      <c r="F70" s="6"/>
      <c r="G70" s="6"/>
      <c r="H70" s="6">
        <v>1</v>
      </c>
      <c r="I70" s="6"/>
      <c r="J70" s="6">
        <f t="shared" si="2"/>
        <v>1</v>
      </c>
      <c r="K70" s="11" t="s">
        <v>182</v>
      </c>
    </row>
  </sheetData>
  <sheetProtection/>
  <mergeCells count="8">
    <mergeCell ref="I3:I4"/>
    <mergeCell ref="J3:J4"/>
    <mergeCell ref="K3:K5"/>
    <mergeCell ref="A3:D4"/>
    <mergeCell ref="E3:E4"/>
    <mergeCell ref="F3:F4"/>
    <mergeCell ref="G3:G4"/>
    <mergeCell ref="H3:H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DDV</cp:lastModifiedBy>
  <cp:lastPrinted>2011-11-20T16:06:04Z</cp:lastPrinted>
  <dcterms:created xsi:type="dcterms:W3CDTF">2010-09-19T06:53:09Z</dcterms:created>
  <dcterms:modified xsi:type="dcterms:W3CDTF">2011-11-21T07:43:24Z</dcterms:modified>
  <cp:category/>
  <cp:version/>
  <cp:contentType/>
  <cp:contentStatus/>
</cp:coreProperties>
</file>