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допущенные" sheetId="1" r:id="rId1"/>
    <sheet name="контрольки" sheetId="2" r:id="rId2"/>
    <sheet name="заезды_16" sheetId="3" r:id="rId3"/>
    <sheet name="команды" sheetId="4" r:id="rId4"/>
  </sheets>
  <definedNames>
    <definedName name="_xlnm._FilterDatabase" localSheetId="0" hidden="1">'допущенные'!$A$8:$F$24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<sst xmlns="http://schemas.openxmlformats.org/spreadsheetml/2006/main" count="301" uniqueCount="78">
  <si>
    <t>Минский р-н, пос. Боровая</t>
  </si>
  <si>
    <t>Борт.  
№</t>
  </si>
  <si>
    <t>Фамилия, имя</t>
  </si>
  <si>
    <t>Спорт. разряд</t>
  </si>
  <si>
    <t>Организация, город</t>
  </si>
  <si>
    <t>МС</t>
  </si>
  <si>
    <t>РСТК ДОСААФ</t>
  </si>
  <si>
    <t>Лапицкий Сергей</t>
  </si>
  <si>
    <t>КМС</t>
  </si>
  <si>
    <t>РУСЦ ДОСААФ</t>
  </si>
  <si>
    <t>Лукашик Валерий</t>
  </si>
  <si>
    <t>Соколовский Виталий</t>
  </si>
  <si>
    <t>б/р</t>
  </si>
  <si>
    <t>Русских Иван</t>
  </si>
  <si>
    <t>Садовский Геннадий</t>
  </si>
  <si>
    <t>Сачук Александр</t>
  </si>
  <si>
    <t>Выдронок Сергей</t>
  </si>
  <si>
    <t>Полюхович Виталий</t>
  </si>
  <si>
    <t>Пинская АШ ДОСААФ</t>
  </si>
  <si>
    <t>Панфилов Вячеслав</t>
  </si>
  <si>
    <t>Муравейко Андрей</t>
  </si>
  <si>
    <t>Разбицкий Андрей</t>
  </si>
  <si>
    <t>№
п/п</t>
  </si>
  <si>
    <t>ВАЗ 2108</t>
  </si>
  <si>
    <t>ВАЗ 21083</t>
  </si>
  <si>
    <t>ВАЗ 2109</t>
  </si>
  <si>
    <t>Ford Escort</t>
  </si>
  <si>
    <t>ЗАЗ</t>
  </si>
  <si>
    <t>VW Golf II</t>
  </si>
  <si>
    <t>СПИСОК   ДОПУЩЕННЫХ  УЧАСТНИКОВ</t>
  </si>
  <si>
    <t>Контрольные 
времена</t>
  </si>
  <si>
    <t>Выбор стартового номера</t>
  </si>
  <si>
    <t>КОНТРОЛЬНЫЕ  ЗАЕЗДЫ</t>
  </si>
  <si>
    <t>СДЮСТШ ДОСААФ</t>
  </si>
  <si>
    <t>Старт
№</t>
  </si>
  <si>
    <t>Фамилия и имя гонщика, город</t>
  </si>
  <si>
    <t>Заезды</t>
  </si>
  <si>
    <t>Всего</t>
  </si>
  <si>
    <t>Место</t>
  </si>
  <si>
    <t>Очки в зачет</t>
  </si>
  <si>
    <t>-</t>
  </si>
  <si>
    <t>Заезд</t>
  </si>
  <si>
    <t>№</t>
  </si>
  <si>
    <t>Фамилия</t>
  </si>
  <si>
    <t>Очки</t>
  </si>
  <si>
    <t>Запас-
ной</t>
  </si>
  <si>
    <t>Ст. №</t>
  </si>
  <si>
    <t>Главный судья - судья НК</t>
  </si>
  <si>
    <t>Габрусь Д.Ю.</t>
  </si>
  <si>
    <t>Командный зачет</t>
  </si>
  <si>
    <t>Участник</t>
  </si>
  <si>
    <t>Сумма</t>
  </si>
  <si>
    <t>"КУБОК ДРУЗЕЙ ДОСААФ"</t>
  </si>
  <si>
    <t xml:space="preserve">    26 февраля 2012 г.   </t>
  </si>
  <si>
    <t>Корсаков Алексей</t>
  </si>
  <si>
    <t>ДОСААФ г.Витебск</t>
  </si>
  <si>
    <t>Стасевич Олег</t>
  </si>
  <si>
    <t>г.Борисов</t>
  </si>
  <si>
    <t>Шерый Николай</t>
  </si>
  <si>
    <t>Сакович Владислав</t>
  </si>
  <si>
    <t>Honda Civic</t>
  </si>
  <si>
    <t>Альхименко Сергей</t>
  </si>
  <si>
    <t>ДОСААФ г.Орша</t>
  </si>
  <si>
    <t>Главный секретарь __________________</t>
  </si>
  <si>
    <t>Автомобиль</t>
  </si>
  <si>
    <t>3 этап чемпионата Республики Беларусь 2012 года
по автомобильным трековым гонкам</t>
  </si>
  <si>
    <t>3 этап чемпионата Республики Беларусь 2012 года по автомобильным трековым гонкам</t>
  </si>
  <si>
    <t>Главный секретарь - судья 1 категории</t>
  </si>
  <si>
    <t>Рахунок Т.С.</t>
  </si>
  <si>
    <r>
      <t xml:space="preserve">Результаты 3 этапа чемпионата Республики Беларусь 
2012 года по трековым автомобильным гонкам
</t>
    </r>
    <r>
      <rPr>
        <sz val="14"/>
        <rFont val="Times New Roman"/>
        <family val="1"/>
      </rPr>
      <t>26.02.2012, Минский р-н, пос. Боровая, стадион "ЗАРЯ"</t>
    </r>
  </si>
  <si>
    <t>СДЮСТШ</t>
  </si>
  <si>
    <t>Le Man Racing</t>
  </si>
  <si>
    <t>РУСЦ  ДОСААФ - II</t>
  </si>
  <si>
    <t>РСТК "Заря"</t>
  </si>
  <si>
    <t>н/ст</t>
  </si>
  <si>
    <t>Главный судья - __________________ судья НК   Габрусь Д.Ю.</t>
  </si>
  <si>
    <t>Главный секретарь - ___________________ судья 1 категории   Рахунок Т.С.</t>
  </si>
  <si>
    <t>"КУБОК  ДРУЗЕЙ  ДОСААФ"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</si>
</sst>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60">
    <font>
      <sz val="10"/>
      <name val="Arial Cyr"/>
      <family val="0"/>
    </font>
    <font>
      <u val="single"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sz val="9"/>
      <name val="Arial Cyr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0" xfId="0" applyFont="1" applyFill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wrapText="1"/>
    </xf>
    <xf numFmtId="0" fontId="13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wrapText="1"/>
    </xf>
    <xf numFmtId="1" fontId="16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3" fillId="0" borderId="47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textRotation="90"/>
    </xf>
    <xf numFmtId="0" fontId="2" fillId="0" borderId="28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3" fillId="0" borderId="25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vertical="center" textRotation="90"/>
    </xf>
    <xf numFmtId="0" fontId="10" fillId="0" borderId="13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3" fillId="0" borderId="4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textRotation="90"/>
    </xf>
    <xf numFmtId="0" fontId="3" fillId="0" borderId="57" xfId="0" applyFont="1" applyBorder="1" applyAlignment="1">
      <alignment horizontal="center" vertical="center" textRotation="90"/>
    </xf>
    <xf numFmtId="0" fontId="3" fillId="0" borderId="58" xfId="0" applyFont="1" applyBorder="1" applyAlignment="1">
      <alignment horizontal="center" vertical="center" textRotation="90"/>
    </xf>
    <xf numFmtId="0" fontId="3" fillId="0" borderId="50" xfId="0" applyFont="1" applyBorder="1" applyAlignment="1">
      <alignment horizontal="center" vertical="center" textRotation="90"/>
    </xf>
    <xf numFmtId="0" fontId="3" fillId="0" borderId="59" xfId="0" applyFont="1" applyBorder="1" applyAlignment="1">
      <alignment horizontal="center" vertical="center" textRotation="90"/>
    </xf>
    <xf numFmtId="0" fontId="3" fillId="0" borderId="52" xfId="0" applyFont="1" applyBorder="1" applyAlignment="1">
      <alignment horizontal="center" vertical="center" textRotation="90"/>
    </xf>
    <xf numFmtId="0" fontId="3" fillId="0" borderId="60" xfId="0" applyFont="1" applyBorder="1" applyAlignment="1">
      <alignment horizontal="center" textRotation="90" wrapText="1"/>
    </xf>
    <xf numFmtId="0" fontId="3" fillId="0" borderId="61" xfId="0" applyFont="1" applyBorder="1" applyAlignment="1">
      <alignment horizontal="center" textRotation="90" wrapText="1"/>
    </xf>
    <xf numFmtId="0" fontId="3" fillId="0" borderId="4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2" fillId="0" borderId="5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42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="130" zoomScaleNormal="130" zoomScalePageLayoutView="0" workbookViewId="0" topLeftCell="A1">
      <selection activeCell="E11" sqref="E11"/>
    </sheetView>
  </sheetViews>
  <sheetFormatPr defaultColWidth="9.00390625" defaultRowHeight="12.75"/>
  <cols>
    <col min="1" max="1" width="4.625" style="1" customWidth="1"/>
    <col min="2" max="2" width="8.00390625" style="1" customWidth="1"/>
    <col min="3" max="3" width="27.125" style="1" customWidth="1"/>
    <col min="4" max="4" width="7.75390625" style="1" customWidth="1"/>
    <col min="5" max="5" width="15.25390625" style="1" customWidth="1"/>
    <col min="6" max="6" width="19.625" style="1" customWidth="1"/>
    <col min="7" max="16384" width="9.125" style="1" customWidth="1"/>
  </cols>
  <sheetData>
    <row r="1" spans="1:6" ht="37.5" customHeight="1">
      <c r="A1" s="119" t="s">
        <v>65</v>
      </c>
      <c r="B1" s="119"/>
      <c r="C1" s="119"/>
      <c r="D1" s="119"/>
      <c r="E1" s="119"/>
      <c r="F1" s="119"/>
    </row>
    <row r="2" spans="1:6" s="3" customFormat="1" ht="11.25">
      <c r="A2" s="2"/>
      <c r="B2" s="2"/>
      <c r="C2" s="2"/>
      <c r="D2" s="2"/>
      <c r="E2" s="2"/>
      <c r="F2" s="2"/>
    </row>
    <row r="3" spans="1:6" s="3" customFormat="1" ht="20.25">
      <c r="A3" s="2"/>
      <c r="B3" s="2"/>
      <c r="C3" s="121" t="s">
        <v>52</v>
      </c>
      <c r="D3" s="121"/>
      <c r="E3" s="121"/>
      <c r="F3" s="2"/>
    </row>
    <row r="4" spans="1:6" s="3" customFormat="1" ht="11.25">
      <c r="A4" s="2"/>
      <c r="B4" s="2"/>
      <c r="C4" s="2"/>
      <c r="D4" s="2"/>
      <c r="E4" s="2"/>
      <c r="F4" s="2"/>
    </row>
    <row r="5" spans="1:6" ht="15.75">
      <c r="A5" s="4" t="s">
        <v>0</v>
      </c>
      <c r="B5" s="5"/>
      <c r="C5" s="6"/>
      <c r="F5" s="7" t="s">
        <v>53</v>
      </c>
    </row>
    <row r="6" spans="1:6" ht="34.5" customHeight="1">
      <c r="A6" s="120" t="s">
        <v>29</v>
      </c>
      <c r="B6" s="120"/>
      <c r="C6" s="120"/>
      <c r="D6" s="120"/>
      <c r="E6" s="120"/>
      <c r="F6" s="120"/>
    </row>
    <row r="7" ht="18.75" customHeight="1" thickBot="1"/>
    <row r="8" spans="1:6" s="12" customFormat="1" ht="47.25" customHeight="1" thickBot="1">
      <c r="A8" s="8" t="s">
        <v>22</v>
      </c>
      <c r="B8" s="8" t="s">
        <v>1</v>
      </c>
      <c r="C8" s="9" t="s">
        <v>2</v>
      </c>
      <c r="D8" s="10" t="s">
        <v>3</v>
      </c>
      <c r="E8" s="16" t="s">
        <v>64</v>
      </c>
      <c r="F8" s="11" t="s">
        <v>4</v>
      </c>
    </row>
    <row r="9" spans="1:6" ht="21.75" customHeight="1">
      <c r="A9" s="20">
        <v>1</v>
      </c>
      <c r="B9" s="21">
        <v>25</v>
      </c>
      <c r="C9" s="13" t="s">
        <v>16</v>
      </c>
      <c r="D9" s="14" t="s">
        <v>5</v>
      </c>
      <c r="E9" s="17" t="s">
        <v>24</v>
      </c>
      <c r="F9" s="15" t="s">
        <v>9</v>
      </c>
    </row>
    <row r="10" spans="1:6" ht="21.75" customHeight="1">
      <c r="A10" s="20">
        <v>2</v>
      </c>
      <c r="B10" s="21">
        <v>23</v>
      </c>
      <c r="C10" s="13" t="s">
        <v>13</v>
      </c>
      <c r="D10" s="14" t="s">
        <v>8</v>
      </c>
      <c r="E10" s="17" t="s">
        <v>23</v>
      </c>
      <c r="F10" s="15" t="s">
        <v>9</v>
      </c>
    </row>
    <row r="11" spans="1:6" ht="21.75" customHeight="1">
      <c r="A11" s="20">
        <v>3</v>
      </c>
      <c r="B11" s="21">
        <v>7</v>
      </c>
      <c r="C11" s="13" t="s">
        <v>15</v>
      </c>
      <c r="D11" s="14" t="s">
        <v>8</v>
      </c>
      <c r="E11" s="17" t="s">
        <v>23</v>
      </c>
      <c r="F11" s="15" t="s">
        <v>9</v>
      </c>
    </row>
    <row r="12" spans="1:6" ht="21.75" customHeight="1">
      <c r="A12" s="20">
        <v>4</v>
      </c>
      <c r="B12" s="21">
        <v>18</v>
      </c>
      <c r="C12" s="13" t="s">
        <v>54</v>
      </c>
      <c r="D12" s="14">
        <v>1</v>
      </c>
      <c r="E12" s="17" t="s">
        <v>23</v>
      </c>
      <c r="F12" s="15" t="s">
        <v>55</v>
      </c>
    </row>
    <row r="13" spans="1:6" ht="21.75" customHeight="1">
      <c r="A13" s="20">
        <v>5</v>
      </c>
      <c r="B13" s="21">
        <v>52</v>
      </c>
      <c r="C13" s="13" t="s">
        <v>14</v>
      </c>
      <c r="D13" s="14" t="s">
        <v>8</v>
      </c>
      <c r="E13" s="17" t="s">
        <v>24</v>
      </c>
      <c r="F13" s="15" t="s">
        <v>9</v>
      </c>
    </row>
    <row r="14" spans="1:6" ht="21.75" customHeight="1">
      <c r="A14" s="20">
        <v>6</v>
      </c>
      <c r="B14" s="21">
        <v>8</v>
      </c>
      <c r="C14" s="13" t="s">
        <v>19</v>
      </c>
      <c r="D14" s="14" t="s">
        <v>8</v>
      </c>
      <c r="E14" s="17" t="s">
        <v>26</v>
      </c>
      <c r="F14" s="15" t="s">
        <v>9</v>
      </c>
    </row>
    <row r="15" spans="1:6" ht="21.75" customHeight="1">
      <c r="A15" s="20">
        <v>7</v>
      </c>
      <c r="B15" s="21">
        <v>13</v>
      </c>
      <c r="C15" s="13" t="s">
        <v>56</v>
      </c>
      <c r="D15" s="14">
        <v>1</v>
      </c>
      <c r="E15" s="17" t="s">
        <v>23</v>
      </c>
      <c r="F15" s="15" t="s">
        <v>57</v>
      </c>
    </row>
    <row r="16" spans="1:6" ht="21.75" customHeight="1">
      <c r="A16" s="20">
        <v>8</v>
      </c>
      <c r="B16" s="21">
        <v>13</v>
      </c>
      <c r="C16" s="13" t="s">
        <v>58</v>
      </c>
      <c r="D16" s="14">
        <v>2</v>
      </c>
      <c r="E16" s="17" t="s">
        <v>23</v>
      </c>
      <c r="F16" s="15" t="s">
        <v>57</v>
      </c>
    </row>
    <row r="17" spans="1:6" ht="21.75" customHeight="1">
      <c r="A17" s="20">
        <v>9</v>
      </c>
      <c r="B17" s="21">
        <v>5</v>
      </c>
      <c r="C17" s="13" t="s">
        <v>10</v>
      </c>
      <c r="D17" s="14" t="s">
        <v>5</v>
      </c>
      <c r="E17" s="17" t="s">
        <v>28</v>
      </c>
      <c r="F17" s="15" t="s">
        <v>9</v>
      </c>
    </row>
    <row r="18" spans="1:6" ht="21.75" customHeight="1">
      <c r="A18" s="20">
        <v>10</v>
      </c>
      <c r="B18" s="21">
        <v>8</v>
      </c>
      <c r="C18" s="13" t="s">
        <v>59</v>
      </c>
      <c r="D18" s="14" t="s">
        <v>12</v>
      </c>
      <c r="E18" s="17" t="s">
        <v>26</v>
      </c>
      <c r="F18" s="15" t="s">
        <v>9</v>
      </c>
    </row>
    <row r="19" spans="1:6" ht="21.75" customHeight="1">
      <c r="A19" s="20">
        <v>11</v>
      </c>
      <c r="B19" s="21">
        <v>13</v>
      </c>
      <c r="C19" s="13" t="s">
        <v>20</v>
      </c>
      <c r="D19" s="14" t="s">
        <v>5</v>
      </c>
      <c r="E19" s="17" t="s">
        <v>27</v>
      </c>
      <c r="F19" s="15" t="s">
        <v>71</v>
      </c>
    </row>
    <row r="20" spans="1:6" ht="21.75" customHeight="1">
      <c r="A20" s="20">
        <v>12</v>
      </c>
      <c r="B20" s="21">
        <v>41</v>
      </c>
      <c r="C20" s="13" t="s">
        <v>17</v>
      </c>
      <c r="D20" s="14" t="s">
        <v>12</v>
      </c>
      <c r="E20" s="17" t="s">
        <v>25</v>
      </c>
      <c r="F20" s="15" t="s">
        <v>18</v>
      </c>
    </row>
    <row r="21" spans="1:6" ht="21.75" customHeight="1">
      <c r="A21" s="20">
        <v>13</v>
      </c>
      <c r="B21" s="21">
        <v>54</v>
      </c>
      <c r="C21" s="13" t="s">
        <v>21</v>
      </c>
      <c r="D21" s="14" t="s">
        <v>12</v>
      </c>
      <c r="E21" s="17" t="s">
        <v>23</v>
      </c>
      <c r="F21" s="15" t="s">
        <v>6</v>
      </c>
    </row>
    <row r="22" spans="1:6" ht="21.75" customHeight="1">
      <c r="A22" s="20">
        <v>14</v>
      </c>
      <c r="B22" s="21">
        <v>53</v>
      </c>
      <c r="C22" s="13" t="s">
        <v>11</v>
      </c>
      <c r="D22" s="14" t="s">
        <v>8</v>
      </c>
      <c r="E22" s="17" t="s">
        <v>23</v>
      </c>
      <c r="F22" s="15" t="s">
        <v>6</v>
      </c>
    </row>
    <row r="23" spans="1:6" ht="21.75" customHeight="1">
      <c r="A23" s="20">
        <v>15</v>
      </c>
      <c r="B23" s="21">
        <v>3</v>
      </c>
      <c r="C23" s="13" t="s">
        <v>7</v>
      </c>
      <c r="D23" s="14" t="s">
        <v>5</v>
      </c>
      <c r="E23" s="17" t="s">
        <v>60</v>
      </c>
      <c r="F23" s="15" t="s">
        <v>33</v>
      </c>
    </row>
    <row r="24" spans="1:6" ht="21.75" customHeight="1">
      <c r="A24" s="20">
        <v>16</v>
      </c>
      <c r="B24" s="21">
        <v>100</v>
      </c>
      <c r="C24" s="13" t="s">
        <v>61</v>
      </c>
      <c r="D24" s="14" t="s">
        <v>12</v>
      </c>
      <c r="E24" s="17" t="s">
        <v>23</v>
      </c>
      <c r="F24" s="15" t="s">
        <v>62</v>
      </c>
    </row>
    <row r="28" ht="12.75">
      <c r="C28" s="1" t="s">
        <v>63</v>
      </c>
    </row>
  </sheetData>
  <sheetProtection/>
  <autoFilter ref="A8:F24"/>
  <mergeCells count="3">
    <mergeCell ref="A1:F1"/>
    <mergeCell ref="A6:F6"/>
    <mergeCell ref="C3:E3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="115" zoomScaleNormal="115" zoomScalePageLayoutView="0" workbookViewId="0" topLeftCell="A1">
      <selection activeCell="E13" sqref="E13"/>
    </sheetView>
  </sheetViews>
  <sheetFormatPr defaultColWidth="9.00390625" defaultRowHeight="12.75"/>
  <cols>
    <col min="1" max="1" width="4.625" style="1" customWidth="1"/>
    <col min="2" max="2" width="8.00390625" style="1" customWidth="1"/>
    <col min="3" max="3" width="29.75390625" style="1" customWidth="1"/>
    <col min="4" max="4" width="7.75390625" style="1" customWidth="1"/>
    <col min="5" max="5" width="17.375" style="1" customWidth="1"/>
    <col min="6" max="6" width="14.125" style="1" customWidth="1"/>
    <col min="7" max="16384" width="9.125" style="1" customWidth="1"/>
  </cols>
  <sheetData>
    <row r="1" spans="1:6" ht="37.5" customHeight="1">
      <c r="A1" s="119" t="s">
        <v>65</v>
      </c>
      <c r="B1" s="119"/>
      <c r="C1" s="119"/>
      <c r="D1" s="119"/>
      <c r="E1" s="119"/>
      <c r="F1" s="119"/>
    </row>
    <row r="2" spans="1:6" s="3" customFormat="1" ht="11.25">
      <c r="A2" s="2"/>
      <c r="B2" s="2"/>
      <c r="C2" s="2"/>
      <c r="D2" s="2"/>
      <c r="E2" s="2"/>
      <c r="F2" s="2"/>
    </row>
    <row r="3" spans="1:6" s="3" customFormat="1" ht="20.25">
      <c r="A3" s="2"/>
      <c r="B3" s="2"/>
      <c r="C3" s="121" t="s">
        <v>52</v>
      </c>
      <c r="D3" s="121"/>
      <c r="E3" s="121"/>
      <c r="F3" s="2"/>
    </row>
    <row r="4" spans="1:6" s="3" customFormat="1" ht="11.25">
      <c r="A4" s="2"/>
      <c r="B4" s="2"/>
      <c r="C4" s="2"/>
      <c r="D4" s="2"/>
      <c r="E4" s="2"/>
      <c r="F4" s="2"/>
    </row>
    <row r="5" spans="1:6" ht="15.75">
      <c r="A5" s="4" t="s">
        <v>0</v>
      </c>
      <c r="B5" s="5"/>
      <c r="C5" s="6"/>
      <c r="F5" s="7" t="s">
        <v>53</v>
      </c>
    </row>
    <row r="6" spans="1:6" ht="34.5" customHeight="1">
      <c r="A6" s="120" t="s">
        <v>32</v>
      </c>
      <c r="B6" s="120"/>
      <c r="C6" s="120"/>
      <c r="D6" s="120"/>
      <c r="E6" s="120"/>
      <c r="F6" s="120"/>
    </row>
    <row r="7" ht="18.75" customHeight="1" thickBot="1"/>
    <row r="8" spans="1:6" s="12" customFormat="1" ht="39" thickBot="1">
      <c r="A8" s="8" t="s">
        <v>22</v>
      </c>
      <c r="B8" s="8" t="s">
        <v>1</v>
      </c>
      <c r="C8" s="9" t="s">
        <v>2</v>
      </c>
      <c r="D8" s="10" t="s">
        <v>3</v>
      </c>
      <c r="E8" s="16" t="s">
        <v>30</v>
      </c>
      <c r="F8" s="11" t="s">
        <v>31</v>
      </c>
    </row>
    <row r="9" spans="1:6" ht="21.75" customHeight="1">
      <c r="A9" s="22">
        <v>1</v>
      </c>
      <c r="B9" s="21">
        <v>25</v>
      </c>
      <c r="C9" s="13" t="s">
        <v>16</v>
      </c>
      <c r="D9" s="14" t="s">
        <v>5</v>
      </c>
      <c r="E9" s="18">
        <v>0.0003381944444444444</v>
      </c>
      <c r="F9" s="19">
        <v>1</v>
      </c>
    </row>
    <row r="10" spans="1:6" ht="21.75" customHeight="1">
      <c r="A10" s="22">
        <v>2</v>
      </c>
      <c r="B10" s="21">
        <v>13</v>
      </c>
      <c r="C10" s="13" t="s">
        <v>20</v>
      </c>
      <c r="D10" s="14" t="s">
        <v>5</v>
      </c>
      <c r="E10" s="18">
        <v>0.0003403935185185185</v>
      </c>
      <c r="F10" s="19">
        <v>13</v>
      </c>
    </row>
    <row r="11" spans="1:6" ht="21.75" customHeight="1">
      <c r="A11" s="22">
        <v>3</v>
      </c>
      <c r="B11" s="21">
        <v>7</v>
      </c>
      <c r="C11" s="13" t="s">
        <v>15</v>
      </c>
      <c r="D11" s="14" t="s">
        <v>8</v>
      </c>
      <c r="E11" s="18">
        <v>0.00034131944444444444</v>
      </c>
      <c r="F11" s="19">
        <v>2</v>
      </c>
    </row>
    <row r="12" spans="1:6" ht="21.75" customHeight="1">
      <c r="A12" s="22">
        <v>4</v>
      </c>
      <c r="B12" s="21">
        <v>3</v>
      </c>
      <c r="C12" s="13" t="s">
        <v>7</v>
      </c>
      <c r="D12" s="14" t="s">
        <v>5</v>
      </c>
      <c r="E12" s="18">
        <v>0.0003414351851851851</v>
      </c>
      <c r="F12" s="19">
        <v>5</v>
      </c>
    </row>
    <row r="13" spans="1:6" ht="21.75" customHeight="1">
      <c r="A13" s="22">
        <v>5</v>
      </c>
      <c r="B13" s="21">
        <v>5</v>
      </c>
      <c r="C13" s="13" t="s">
        <v>10</v>
      </c>
      <c r="D13" s="14" t="s">
        <v>5</v>
      </c>
      <c r="E13" s="18">
        <v>0.0003418981481481482</v>
      </c>
      <c r="F13" s="19">
        <v>4</v>
      </c>
    </row>
    <row r="14" spans="1:6" ht="21.75" customHeight="1">
      <c r="A14" s="22">
        <v>6</v>
      </c>
      <c r="B14" s="21">
        <v>53</v>
      </c>
      <c r="C14" s="13" t="s">
        <v>11</v>
      </c>
      <c r="D14" s="14" t="s">
        <v>8</v>
      </c>
      <c r="E14" s="18">
        <v>0.00034236111111111115</v>
      </c>
      <c r="F14" s="19">
        <v>12</v>
      </c>
    </row>
    <row r="15" spans="1:6" ht="21.75" customHeight="1">
      <c r="A15" s="22">
        <v>7</v>
      </c>
      <c r="B15" s="21">
        <v>23</v>
      </c>
      <c r="C15" s="13" t="s">
        <v>13</v>
      </c>
      <c r="D15" s="14" t="s">
        <v>8</v>
      </c>
      <c r="E15" s="18">
        <v>0.000346875</v>
      </c>
      <c r="F15" s="19">
        <v>9</v>
      </c>
    </row>
    <row r="16" spans="1:6" ht="21.75" customHeight="1">
      <c r="A16" s="22">
        <v>8</v>
      </c>
      <c r="B16" s="21">
        <v>8</v>
      </c>
      <c r="C16" s="13" t="s">
        <v>19</v>
      </c>
      <c r="D16" s="14" t="s">
        <v>8</v>
      </c>
      <c r="E16" s="18">
        <v>0.0003476851851851852</v>
      </c>
      <c r="F16" s="19">
        <v>7</v>
      </c>
    </row>
    <row r="17" spans="1:6" ht="21.75" customHeight="1">
      <c r="A17" s="22">
        <v>9</v>
      </c>
      <c r="B17" s="21">
        <v>54</v>
      </c>
      <c r="C17" s="13" t="s">
        <v>21</v>
      </c>
      <c r="D17" s="14" t="s">
        <v>12</v>
      </c>
      <c r="E17" s="18">
        <v>0.00035925925925925925</v>
      </c>
      <c r="F17" s="19">
        <v>8</v>
      </c>
    </row>
    <row r="18" spans="1:6" ht="21.75" customHeight="1">
      <c r="A18" s="22">
        <v>10</v>
      </c>
      <c r="B18" s="21">
        <v>13</v>
      </c>
      <c r="C18" s="13" t="s">
        <v>56</v>
      </c>
      <c r="D18" s="14">
        <v>1</v>
      </c>
      <c r="E18" s="18">
        <v>0.00035925925925925925</v>
      </c>
      <c r="F18" s="19">
        <v>14</v>
      </c>
    </row>
    <row r="19" spans="1:6" ht="21.75" customHeight="1">
      <c r="A19" s="22">
        <v>11</v>
      </c>
      <c r="B19" s="21">
        <v>100</v>
      </c>
      <c r="C19" s="13" t="s">
        <v>61</v>
      </c>
      <c r="D19" s="14" t="s">
        <v>12</v>
      </c>
      <c r="E19" s="18">
        <v>0.00036168981481481485</v>
      </c>
      <c r="F19" s="19">
        <v>15</v>
      </c>
    </row>
    <row r="20" spans="1:6" ht="21.75" customHeight="1">
      <c r="A20" s="22">
        <v>12</v>
      </c>
      <c r="B20" s="21">
        <v>52</v>
      </c>
      <c r="C20" s="13" t="s">
        <v>14</v>
      </c>
      <c r="D20" s="14" t="s">
        <v>8</v>
      </c>
      <c r="E20" s="18">
        <v>0.00036180555555555553</v>
      </c>
      <c r="F20" s="19">
        <v>11</v>
      </c>
    </row>
    <row r="21" spans="1:6" ht="21.75" customHeight="1">
      <c r="A21" s="22">
        <v>13</v>
      </c>
      <c r="B21" s="21">
        <v>13</v>
      </c>
      <c r="C21" s="13" t="s">
        <v>58</v>
      </c>
      <c r="D21" s="14">
        <v>2</v>
      </c>
      <c r="E21" s="18">
        <v>0.000371875</v>
      </c>
      <c r="F21" s="19">
        <v>3</v>
      </c>
    </row>
    <row r="22" spans="1:6" ht="21.75" customHeight="1">
      <c r="A22" s="22">
        <v>14</v>
      </c>
      <c r="B22" s="21">
        <v>8</v>
      </c>
      <c r="C22" s="13" t="s">
        <v>59</v>
      </c>
      <c r="D22" s="14" t="s">
        <v>12</v>
      </c>
      <c r="E22" s="18">
        <v>0.0003921296296296297</v>
      </c>
      <c r="F22" s="19">
        <v>10</v>
      </c>
    </row>
    <row r="23" spans="1:6" ht="21.75" customHeight="1">
      <c r="A23" s="22">
        <v>15</v>
      </c>
      <c r="B23" s="21">
        <v>41</v>
      </c>
      <c r="C23" s="13" t="s">
        <v>17</v>
      </c>
      <c r="D23" s="14" t="s">
        <v>12</v>
      </c>
      <c r="E23" s="18">
        <v>0.0003927083333333333</v>
      </c>
      <c r="F23" s="19">
        <v>16</v>
      </c>
    </row>
    <row r="24" spans="1:6" ht="21.75" customHeight="1">
      <c r="A24" s="22">
        <v>16</v>
      </c>
      <c r="B24" s="21">
        <v>18</v>
      </c>
      <c r="C24" s="13" t="s">
        <v>54</v>
      </c>
      <c r="D24" s="14">
        <v>1</v>
      </c>
      <c r="E24" s="18">
        <v>0.000419212962962963</v>
      </c>
      <c r="F24" s="19">
        <v>6</v>
      </c>
    </row>
    <row r="28" ht="12.75">
      <c r="C28" s="1" t="s">
        <v>63</v>
      </c>
    </row>
  </sheetData>
  <sheetProtection/>
  <mergeCells count="3">
    <mergeCell ref="A1:F1"/>
    <mergeCell ref="A6:F6"/>
    <mergeCell ref="C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2" width="3.75390625" style="1" customWidth="1"/>
    <col min="3" max="3" width="18.75390625" style="1" customWidth="1"/>
    <col min="4" max="5" width="4.75390625" style="1" customWidth="1"/>
    <col min="6" max="6" width="2.625" style="1" customWidth="1"/>
    <col min="7" max="11" width="3.75390625" style="1" customWidth="1"/>
    <col min="12" max="12" width="5.25390625" style="1" customWidth="1"/>
    <col min="13" max="13" width="1.75390625" style="1" customWidth="1"/>
    <col min="14" max="15" width="4.75390625" style="1" customWidth="1"/>
    <col min="16" max="16" width="3.125" style="1" customWidth="1"/>
    <col min="17" max="17" width="3.625" style="1" bestFit="1" customWidth="1"/>
    <col min="18" max="18" width="3.75390625" style="1" customWidth="1"/>
    <col min="19" max="19" width="18.75390625" style="1" customWidth="1"/>
    <col min="20" max="21" width="4.75390625" style="1" customWidth="1"/>
    <col min="22" max="22" width="3.00390625" style="1" customWidth="1"/>
    <col min="23" max="27" width="3.75390625" style="1" customWidth="1"/>
    <col min="28" max="28" width="5.25390625" style="1" customWidth="1"/>
    <col min="29" max="29" width="1.75390625" style="1" customWidth="1"/>
    <col min="30" max="31" width="4.75390625" style="1" customWidth="1"/>
    <col min="32" max="16384" width="9.125" style="1" customWidth="1"/>
  </cols>
  <sheetData>
    <row r="1" spans="2:25" ht="16.5" customHeight="1">
      <c r="B1" s="48"/>
      <c r="C1" s="49"/>
      <c r="D1" s="50"/>
      <c r="E1" s="50"/>
      <c r="F1" s="50"/>
      <c r="G1" s="50"/>
      <c r="H1" s="51"/>
      <c r="I1" s="47"/>
      <c r="J1" s="47"/>
      <c r="K1" s="47"/>
      <c r="L1" s="47"/>
      <c r="M1" s="47"/>
      <c r="N1" s="47"/>
      <c r="O1" s="47"/>
      <c r="P1" s="52" t="s">
        <v>66</v>
      </c>
      <c r="Q1" s="47"/>
      <c r="R1" s="47"/>
      <c r="S1" s="47"/>
      <c r="T1" s="47"/>
      <c r="U1" s="6"/>
      <c r="V1" s="50"/>
      <c r="W1" s="50"/>
      <c r="X1" s="50"/>
      <c r="Y1" s="50"/>
    </row>
    <row r="2" spans="1:31" ht="12.75">
      <c r="A2" s="181"/>
      <c r="B2" s="51"/>
      <c r="C2" s="182"/>
      <c r="D2" s="183"/>
      <c r="E2" s="183"/>
      <c r="F2" s="183"/>
      <c r="G2" s="183"/>
      <c r="H2" s="51"/>
      <c r="I2" s="47"/>
      <c r="J2" s="47"/>
      <c r="K2" s="47"/>
      <c r="L2" s="47"/>
      <c r="M2" s="47"/>
      <c r="N2" s="47"/>
      <c r="O2" s="47"/>
      <c r="P2" s="115"/>
      <c r="Q2" s="47"/>
      <c r="R2" s="47"/>
      <c r="S2" s="47"/>
      <c r="T2" s="47"/>
      <c r="U2" s="6"/>
      <c r="V2" s="183"/>
      <c r="W2" s="183"/>
      <c r="X2" s="183"/>
      <c r="Y2" s="183"/>
      <c r="AB2" s="184"/>
      <c r="AC2" s="184"/>
      <c r="AD2" s="184"/>
      <c r="AE2" s="184"/>
    </row>
    <row r="3" spans="1:31" ht="16.5" customHeight="1">
      <c r="A3" s="106" t="str">
        <f>допущенные!A5</f>
        <v>Минский р-н, пос. Боровая</v>
      </c>
      <c r="B3" s="48"/>
      <c r="C3" s="49"/>
      <c r="D3" s="50"/>
      <c r="E3" s="50"/>
      <c r="F3" s="50"/>
      <c r="G3" s="50"/>
      <c r="H3" s="51"/>
      <c r="I3" s="47"/>
      <c r="J3" s="47"/>
      <c r="K3" s="47"/>
      <c r="L3" s="47"/>
      <c r="M3" s="47"/>
      <c r="N3" s="47"/>
      <c r="O3" s="47"/>
      <c r="P3" s="52" t="s">
        <v>77</v>
      </c>
      <c r="Q3" s="47"/>
      <c r="R3" s="47"/>
      <c r="S3" s="47"/>
      <c r="T3" s="47"/>
      <c r="U3" s="6"/>
      <c r="V3" s="50"/>
      <c r="W3" s="50"/>
      <c r="X3" s="50"/>
      <c r="Y3" s="50"/>
      <c r="AA3" s="122">
        <v>40965</v>
      </c>
      <c r="AB3" s="122"/>
      <c r="AC3" s="122"/>
      <c r="AD3" s="122"/>
      <c r="AE3" s="185"/>
    </row>
    <row r="4" ht="9.75" customHeight="1" thickBot="1"/>
    <row r="5" spans="1:31" s="3" customFormat="1" ht="16.5" customHeight="1">
      <c r="A5" s="164" t="s">
        <v>34</v>
      </c>
      <c r="B5" s="165"/>
      <c r="C5" s="168" t="s">
        <v>35</v>
      </c>
      <c r="D5" s="169"/>
      <c r="E5" s="169"/>
      <c r="F5" s="165"/>
      <c r="G5" s="153" t="s">
        <v>36</v>
      </c>
      <c r="H5" s="154"/>
      <c r="I5" s="154"/>
      <c r="J5" s="154"/>
      <c r="K5" s="155"/>
      <c r="L5" s="156" t="s">
        <v>37</v>
      </c>
      <c r="M5" s="158" t="s">
        <v>38</v>
      </c>
      <c r="N5" s="159"/>
      <c r="O5" s="162" t="s">
        <v>39</v>
      </c>
      <c r="Q5" s="164" t="s">
        <v>34</v>
      </c>
      <c r="R5" s="165"/>
      <c r="S5" s="168" t="s">
        <v>35</v>
      </c>
      <c r="T5" s="169"/>
      <c r="U5" s="169"/>
      <c r="V5" s="165"/>
      <c r="W5" s="153" t="s">
        <v>36</v>
      </c>
      <c r="X5" s="154"/>
      <c r="Y5" s="154"/>
      <c r="Z5" s="154"/>
      <c r="AA5" s="155"/>
      <c r="AB5" s="156" t="s">
        <v>37</v>
      </c>
      <c r="AC5" s="158" t="s">
        <v>38</v>
      </c>
      <c r="AD5" s="159"/>
      <c r="AE5" s="162" t="s">
        <v>39</v>
      </c>
    </row>
    <row r="6" spans="1:31" s="3" customFormat="1" ht="13.5" customHeight="1" thickBot="1">
      <c r="A6" s="166"/>
      <c r="B6" s="167"/>
      <c r="C6" s="170"/>
      <c r="D6" s="166"/>
      <c r="E6" s="166"/>
      <c r="F6" s="167"/>
      <c r="G6" s="53">
        <v>1</v>
      </c>
      <c r="H6" s="54">
        <v>2</v>
      </c>
      <c r="I6" s="54">
        <v>3</v>
      </c>
      <c r="J6" s="54">
        <v>4</v>
      </c>
      <c r="K6" s="55">
        <v>5</v>
      </c>
      <c r="L6" s="157"/>
      <c r="M6" s="160"/>
      <c r="N6" s="161"/>
      <c r="O6" s="163"/>
      <c r="Q6" s="166"/>
      <c r="R6" s="167"/>
      <c r="S6" s="170"/>
      <c r="T6" s="166"/>
      <c r="U6" s="166"/>
      <c r="V6" s="167"/>
      <c r="W6" s="53">
        <v>1</v>
      </c>
      <c r="X6" s="54">
        <v>2</v>
      </c>
      <c r="Y6" s="54">
        <v>3</v>
      </c>
      <c r="Z6" s="54">
        <v>4</v>
      </c>
      <c r="AA6" s="55">
        <v>5</v>
      </c>
      <c r="AB6" s="157"/>
      <c r="AC6" s="160"/>
      <c r="AD6" s="161"/>
      <c r="AE6" s="163"/>
    </row>
    <row r="7" spans="1:31" ht="13.5" customHeight="1">
      <c r="A7" s="147">
        <v>1</v>
      </c>
      <c r="B7" s="148"/>
      <c r="C7" s="57" t="s">
        <v>16</v>
      </c>
      <c r="D7" s="112" t="s">
        <v>9</v>
      </c>
      <c r="E7" s="58"/>
      <c r="F7" s="59"/>
      <c r="G7" s="60">
        <v>0</v>
      </c>
      <c r="H7" s="61">
        <v>3</v>
      </c>
      <c r="I7" s="61">
        <v>3</v>
      </c>
      <c r="J7" s="61">
        <v>3</v>
      </c>
      <c r="K7" s="63">
        <v>3</v>
      </c>
      <c r="L7" s="56">
        <v>12</v>
      </c>
      <c r="M7" s="151">
        <v>2</v>
      </c>
      <c r="N7" s="152"/>
      <c r="O7" s="62">
        <v>86</v>
      </c>
      <c r="Q7" s="147">
        <v>11</v>
      </c>
      <c r="R7" s="148"/>
      <c r="S7" s="57" t="s">
        <v>14</v>
      </c>
      <c r="T7" s="112" t="s">
        <v>9</v>
      </c>
      <c r="U7" s="58"/>
      <c r="V7" s="59"/>
      <c r="W7" s="60" t="s">
        <v>74</v>
      </c>
      <c r="X7" s="61" t="s">
        <v>74</v>
      </c>
      <c r="Y7" s="61" t="s">
        <v>74</v>
      </c>
      <c r="Z7" s="61" t="s">
        <v>74</v>
      </c>
      <c r="AA7" s="63" t="s">
        <v>74</v>
      </c>
      <c r="AB7" s="56" t="s">
        <v>40</v>
      </c>
      <c r="AC7" s="151" t="s">
        <v>40</v>
      </c>
      <c r="AD7" s="152"/>
      <c r="AE7" s="62"/>
    </row>
    <row r="8" spans="1:31" ht="13.5" customHeight="1">
      <c r="A8" s="143">
        <v>2</v>
      </c>
      <c r="B8" s="144"/>
      <c r="C8" s="65" t="s">
        <v>15</v>
      </c>
      <c r="D8" s="113" t="s">
        <v>9</v>
      </c>
      <c r="E8" s="66"/>
      <c r="F8" s="67"/>
      <c r="G8" s="68">
        <v>3</v>
      </c>
      <c r="H8" s="14">
        <v>3</v>
      </c>
      <c r="I8" s="14">
        <v>1</v>
      </c>
      <c r="J8" s="14">
        <v>2</v>
      </c>
      <c r="K8" s="70">
        <v>2</v>
      </c>
      <c r="L8" s="22">
        <v>11</v>
      </c>
      <c r="M8" s="145">
        <v>6</v>
      </c>
      <c r="N8" s="146"/>
      <c r="O8" s="69">
        <v>52</v>
      </c>
      <c r="Q8" s="143">
        <v>12</v>
      </c>
      <c r="R8" s="144"/>
      <c r="S8" s="65" t="s">
        <v>11</v>
      </c>
      <c r="T8" s="113" t="s">
        <v>6</v>
      </c>
      <c r="U8" s="66"/>
      <c r="V8" s="67"/>
      <c r="W8" s="68">
        <v>2</v>
      </c>
      <c r="X8" s="14">
        <v>3</v>
      </c>
      <c r="Y8" s="14">
        <v>2</v>
      </c>
      <c r="Z8" s="14">
        <v>2</v>
      </c>
      <c r="AA8" s="70">
        <v>3</v>
      </c>
      <c r="AB8" s="22">
        <v>12</v>
      </c>
      <c r="AC8" s="145">
        <v>4</v>
      </c>
      <c r="AD8" s="146"/>
      <c r="AE8" s="69">
        <v>67</v>
      </c>
    </row>
    <row r="9" spans="1:31" ht="13.5" customHeight="1">
      <c r="A9" s="143">
        <v>3</v>
      </c>
      <c r="B9" s="144"/>
      <c r="C9" s="65" t="s">
        <v>58</v>
      </c>
      <c r="D9" s="113" t="s">
        <v>57</v>
      </c>
      <c r="E9" s="66"/>
      <c r="F9" s="67"/>
      <c r="G9" s="68">
        <v>1</v>
      </c>
      <c r="H9" s="14">
        <v>3</v>
      </c>
      <c r="I9" s="14">
        <v>0</v>
      </c>
      <c r="J9" s="14">
        <v>2</v>
      </c>
      <c r="K9" s="70">
        <v>2</v>
      </c>
      <c r="L9" s="22">
        <v>8</v>
      </c>
      <c r="M9" s="145">
        <v>8</v>
      </c>
      <c r="N9" s="146"/>
      <c r="O9" s="69">
        <v>40</v>
      </c>
      <c r="Q9" s="143">
        <v>13</v>
      </c>
      <c r="R9" s="144"/>
      <c r="S9" s="65" t="s">
        <v>20</v>
      </c>
      <c r="T9" s="113" t="s">
        <v>71</v>
      </c>
      <c r="U9" s="66"/>
      <c r="V9" s="67"/>
      <c r="W9" s="68">
        <v>3</v>
      </c>
      <c r="X9" s="14">
        <v>1</v>
      </c>
      <c r="Y9" s="14">
        <v>3</v>
      </c>
      <c r="Z9" s="14">
        <v>3</v>
      </c>
      <c r="AA9" s="70">
        <v>1</v>
      </c>
      <c r="AB9" s="22">
        <v>11</v>
      </c>
      <c r="AC9" s="145">
        <v>5</v>
      </c>
      <c r="AD9" s="146"/>
      <c r="AE9" s="69">
        <v>59</v>
      </c>
    </row>
    <row r="10" spans="1:31" ht="13.5" customHeight="1">
      <c r="A10" s="143">
        <v>4</v>
      </c>
      <c r="B10" s="144"/>
      <c r="C10" s="65" t="s">
        <v>10</v>
      </c>
      <c r="D10" s="113" t="s">
        <v>9</v>
      </c>
      <c r="E10" s="66"/>
      <c r="F10" s="67"/>
      <c r="G10" s="68">
        <v>2</v>
      </c>
      <c r="H10" s="14">
        <v>1</v>
      </c>
      <c r="I10" s="14">
        <v>2</v>
      </c>
      <c r="J10" s="14">
        <v>2</v>
      </c>
      <c r="K10" s="70">
        <v>1</v>
      </c>
      <c r="L10" s="22">
        <v>8</v>
      </c>
      <c r="M10" s="145">
        <v>10</v>
      </c>
      <c r="N10" s="146"/>
      <c r="O10" s="69">
        <v>29</v>
      </c>
      <c r="Q10" s="143">
        <v>14</v>
      </c>
      <c r="R10" s="144"/>
      <c r="S10" s="65" t="s">
        <v>56</v>
      </c>
      <c r="T10" s="113" t="s">
        <v>57</v>
      </c>
      <c r="U10" s="66"/>
      <c r="V10" s="67"/>
      <c r="W10" s="68">
        <v>2</v>
      </c>
      <c r="X10" s="14">
        <v>2</v>
      </c>
      <c r="Y10" s="14">
        <v>1</v>
      </c>
      <c r="Z10" s="14">
        <v>1</v>
      </c>
      <c r="AA10" s="70">
        <v>2</v>
      </c>
      <c r="AB10" s="22">
        <v>8</v>
      </c>
      <c r="AC10" s="145">
        <v>9</v>
      </c>
      <c r="AD10" s="146"/>
      <c r="AE10" s="69">
        <v>34</v>
      </c>
    </row>
    <row r="11" spans="1:31" ht="13.5" customHeight="1">
      <c r="A11" s="143">
        <v>5</v>
      </c>
      <c r="B11" s="144"/>
      <c r="C11" s="65" t="s">
        <v>7</v>
      </c>
      <c r="D11" s="113" t="s">
        <v>70</v>
      </c>
      <c r="E11" s="66"/>
      <c r="F11" s="67"/>
      <c r="G11" s="68">
        <v>3</v>
      </c>
      <c r="H11" s="14">
        <v>2</v>
      </c>
      <c r="I11" s="14">
        <v>3</v>
      </c>
      <c r="J11" s="14">
        <v>3</v>
      </c>
      <c r="K11" s="70">
        <v>3</v>
      </c>
      <c r="L11" s="22">
        <v>14</v>
      </c>
      <c r="M11" s="145">
        <v>1</v>
      </c>
      <c r="N11" s="146"/>
      <c r="O11" s="69">
        <v>100</v>
      </c>
      <c r="Q11" s="143">
        <v>15</v>
      </c>
      <c r="R11" s="144"/>
      <c r="S11" s="65" t="s">
        <v>61</v>
      </c>
      <c r="T11" s="113" t="s">
        <v>62</v>
      </c>
      <c r="U11" s="66"/>
      <c r="V11" s="67"/>
      <c r="W11" s="68">
        <v>1</v>
      </c>
      <c r="X11" s="14">
        <v>1</v>
      </c>
      <c r="Y11" s="14">
        <v>0</v>
      </c>
      <c r="Z11" s="14">
        <v>1</v>
      </c>
      <c r="AA11" s="70">
        <v>1</v>
      </c>
      <c r="AB11" s="22">
        <v>4</v>
      </c>
      <c r="AC11" s="145">
        <v>12</v>
      </c>
      <c r="AD11" s="146"/>
      <c r="AE11" s="69">
        <v>19</v>
      </c>
    </row>
    <row r="12" spans="1:31" ht="13.5" customHeight="1" thickBot="1">
      <c r="A12" s="143">
        <v>6</v>
      </c>
      <c r="B12" s="144"/>
      <c r="C12" s="65" t="s">
        <v>54</v>
      </c>
      <c r="D12" s="113" t="s">
        <v>55</v>
      </c>
      <c r="E12" s="66"/>
      <c r="F12" s="67"/>
      <c r="G12" s="68">
        <v>0</v>
      </c>
      <c r="H12" s="14">
        <v>1</v>
      </c>
      <c r="I12" s="14">
        <v>2</v>
      </c>
      <c r="J12" s="14">
        <v>0</v>
      </c>
      <c r="K12" s="70" t="s">
        <v>74</v>
      </c>
      <c r="L12" s="22">
        <v>3</v>
      </c>
      <c r="M12" s="145">
        <v>13</v>
      </c>
      <c r="N12" s="146"/>
      <c r="O12" s="69">
        <v>14</v>
      </c>
      <c r="Q12" s="139">
        <v>16</v>
      </c>
      <c r="R12" s="140"/>
      <c r="S12" s="74" t="s">
        <v>17</v>
      </c>
      <c r="T12" s="114" t="s">
        <v>18</v>
      </c>
      <c r="U12" s="75"/>
      <c r="V12" s="76"/>
      <c r="W12" s="77">
        <v>0</v>
      </c>
      <c r="X12" s="78">
        <v>0</v>
      </c>
      <c r="Y12" s="78">
        <v>0</v>
      </c>
      <c r="Z12" s="78">
        <v>0</v>
      </c>
      <c r="AA12" s="79">
        <v>0</v>
      </c>
      <c r="AB12" s="73">
        <v>0</v>
      </c>
      <c r="AC12" s="141" t="s">
        <v>40</v>
      </c>
      <c r="AD12" s="142"/>
      <c r="AE12" s="80"/>
    </row>
    <row r="13" spans="1:31" ht="13.5" customHeight="1">
      <c r="A13" s="143">
        <v>7</v>
      </c>
      <c r="B13" s="144"/>
      <c r="C13" s="65" t="s">
        <v>19</v>
      </c>
      <c r="D13" s="113" t="s">
        <v>9</v>
      </c>
      <c r="E13" s="66"/>
      <c r="F13" s="67"/>
      <c r="G13" s="68">
        <v>1</v>
      </c>
      <c r="H13" s="14">
        <v>2</v>
      </c>
      <c r="I13" s="14">
        <v>1</v>
      </c>
      <c r="J13" s="14">
        <v>0</v>
      </c>
      <c r="K13" s="70">
        <v>1</v>
      </c>
      <c r="L13" s="22">
        <v>5</v>
      </c>
      <c r="M13" s="145">
        <v>11</v>
      </c>
      <c r="N13" s="146"/>
      <c r="O13" s="69">
        <v>24</v>
      </c>
      <c r="Q13" s="147">
        <v>17</v>
      </c>
      <c r="R13" s="148"/>
      <c r="S13" s="81"/>
      <c r="T13" s="82"/>
      <c r="U13" s="82"/>
      <c r="V13" s="83"/>
      <c r="W13" s="84"/>
      <c r="X13" s="85"/>
      <c r="Y13" s="85"/>
      <c r="Z13" s="85"/>
      <c r="AA13" s="86"/>
      <c r="AB13" s="56"/>
      <c r="AC13" s="149"/>
      <c r="AD13" s="150"/>
      <c r="AE13" s="87"/>
    </row>
    <row r="14" spans="1:31" ht="13.5" customHeight="1">
      <c r="A14" s="143">
        <v>8</v>
      </c>
      <c r="B14" s="144"/>
      <c r="C14" s="65" t="s">
        <v>21</v>
      </c>
      <c r="D14" s="113" t="s">
        <v>6</v>
      </c>
      <c r="E14" s="66"/>
      <c r="F14" s="67"/>
      <c r="G14" s="68">
        <v>2</v>
      </c>
      <c r="H14" s="14">
        <v>2</v>
      </c>
      <c r="I14" s="14">
        <v>2</v>
      </c>
      <c r="J14" s="14">
        <v>1</v>
      </c>
      <c r="K14" s="70">
        <v>2</v>
      </c>
      <c r="L14" s="22">
        <v>9</v>
      </c>
      <c r="M14" s="145">
        <v>7</v>
      </c>
      <c r="N14" s="146"/>
      <c r="O14" s="69">
        <v>46</v>
      </c>
      <c r="Q14" s="143">
        <v>18</v>
      </c>
      <c r="R14" s="144"/>
      <c r="S14" s="65"/>
      <c r="T14" s="66"/>
      <c r="U14" s="66"/>
      <c r="V14" s="67"/>
      <c r="W14" s="68"/>
      <c r="X14" s="14"/>
      <c r="Y14" s="14"/>
      <c r="Z14" s="14"/>
      <c r="AA14" s="70"/>
      <c r="AB14" s="22"/>
      <c r="AC14" s="145"/>
      <c r="AD14" s="146"/>
      <c r="AE14" s="69"/>
    </row>
    <row r="15" spans="1:31" ht="13.5" customHeight="1">
      <c r="A15" s="143">
        <v>9</v>
      </c>
      <c r="B15" s="144"/>
      <c r="C15" s="65" t="s">
        <v>13</v>
      </c>
      <c r="D15" s="113" t="s">
        <v>9</v>
      </c>
      <c r="E15" s="66"/>
      <c r="F15" s="67"/>
      <c r="G15" s="88">
        <v>3</v>
      </c>
      <c r="H15" s="89">
        <v>0</v>
      </c>
      <c r="I15" s="89">
        <v>3</v>
      </c>
      <c r="J15" s="89">
        <v>3</v>
      </c>
      <c r="K15" s="92">
        <v>3</v>
      </c>
      <c r="L15" s="90">
        <v>12</v>
      </c>
      <c r="M15" s="145">
        <v>3</v>
      </c>
      <c r="N15" s="146"/>
      <c r="O15" s="91">
        <v>76</v>
      </c>
      <c r="Q15" s="143">
        <v>19</v>
      </c>
      <c r="R15" s="144"/>
      <c r="S15" s="65"/>
      <c r="T15" s="66"/>
      <c r="U15" s="66"/>
      <c r="V15" s="67"/>
      <c r="W15" s="88"/>
      <c r="X15" s="89"/>
      <c r="Y15" s="89"/>
      <c r="Z15" s="89"/>
      <c r="AA15" s="92"/>
      <c r="AB15" s="90"/>
      <c r="AC15" s="145"/>
      <c r="AD15" s="146"/>
      <c r="AE15" s="91"/>
    </row>
    <row r="16" spans="1:31" ht="13.5" customHeight="1" thickBot="1">
      <c r="A16" s="139">
        <v>10</v>
      </c>
      <c r="B16" s="140"/>
      <c r="C16" s="74" t="s">
        <v>59</v>
      </c>
      <c r="D16" s="114" t="s">
        <v>9</v>
      </c>
      <c r="E16" s="75"/>
      <c r="F16" s="76"/>
      <c r="G16" s="77">
        <v>1</v>
      </c>
      <c r="H16" s="78">
        <v>0</v>
      </c>
      <c r="I16" s="78" t="s">
        <v>74</v>
      </c>
      <c r="J16" s="78">
        <v>1</v>
      </c>
      <c r="K16" s="79">
        <v>0</v>
      </c>
      <c r="L16" s="73">
        <v>2</v>
      </c>
      <c r="M16" s="141">
        <v>14</v>
      </c>
      <c r="N16" s="142"/>
      <c r="O16" s="80">
        <v>10</v>
      </c>
      <c r="Q16" s="139">
        <v>20</v>
      </c>
      <c r="R16" s="140"/>
      <c r="S16" s="74"/>
      <c r="T16" s="75"/>
      <c r="U16" s="75"/>
      <c r="V16" s="76"/>
      <c r="W16" s="77"/>
      <c r="X16" s="78"/>
      <c r="Y16" s="78"/>
      <c r="Z16" s="78"/>
      <c r="AA16" s="79"/>
      <c r="AB16" s="73"/>
      <c r="AC16" s="141"/>
      <c r="AD16" s="142"/>
      <c r="AE16" s="80"/>
    </row>
    <row r="17" ht="15" customHeight="1" thickBot="1"/>
    <row r="18" spans="1:31" s="3" customFormat="1" ht="29.25" thickBot="1">
      <c r="A18" s="93" t="s">
        <v>41</v>
      </c>
      <c r="B18" s="94" t="s">
        <v>42</v>
      </c>
      <c r="C18" s="94" t="s">
        <v>43</v>
      </c>
      <c r="D18" s="95" t="s">
        <v>44</v>
      </c>
      <c r="E18" s="96" t="s">
        <v>45</v>
      </c>
      <c r="F18" s="97"/>
      <c r="G18" s="93" t="s">
        <v>41</v>
      </c>
      <c r="H18" s="94" t="s">
        <v>42</v>
      </c>
      <c r="I18" s="136" t="s">
        <v>43</v>
      </c>
      <c r="J18" s="137"/>
      <c r="K18" s="137"/>
      <c r="L18" s="137"/>
      <c r="M18" s="138"/>
      <c r="N18" s="95" t="s">
        <v>44</v>
      </c>
      <c r="O18" s="96" t="s">
        <v>45</v>
      </c>
      <c r="P18" s="98"/>
      <c r="Q18" s="93" t="s">
        <v>41</v>
      </c>
      <c r="R18" s="94" t="s">
        <v>42</v>
      </c>
      <c r="S18" s="94" t="s">
        <v>43</v>
      </c>
      <c r="T18" s="95" t="s">
        <v>44</v>
      </c>
      <c r="U18" s="96" t="s">
        <v>45</v>
      </c>
      <c r="V18" s="97"/>
      <c r="W18" s="93" t="s">
        <v>41</v>
      </c>
      <c r="X18" s="94" t="s">
        <v>42</v>
      </c>
      <c r="Y18" s="136" t="s">
        <v>43</v>
      </c>
      <c r="Z18" s="137"/>
      <c r="AA18" s="137"/>
      <c r="AB18" s="137"/>
      <c r="AC18" s="138"/>
      <c r="AD18" s="95" t="s">
        <v>44</v>
      </c>
      <c r="AE18" s="96" t="s">
        <v>45</v>
      </c>
    </row>
    <row r="19" spans="1:31" ht="13.5" customHeight="1">
      <c r="A19" s="124">
        <v>1</v>
      </c>
      <c r="B19" s="61">
        <v>1</v>
      </c>
      <c r="C19" s="99" t="s">
        <v>16</v>
      </c>
      <c r="D19" s="100">
        <v>0</v>
      </c>
      <c r="E19" s="62"/>
      <c r="G19" s="124">
        <v>6</v>
      </c>
      <c r="H19" s="61">
        <v>14</v>
      </c>
      <c r="I19" s="127" t="s">
        <v>56</v>
      </c>
      <c r="J19" s="128"/>
      <c r="K19" s="128"/>
      <c r="L19" s="128"/>
      <c r="M19" s="129"/>
      <c r="N19" s="101">
        <v>2</v>
      </c>
      <c r="O19" s="62"/>
      <c r="Q19" s="124">
        <v>11</v>
      </c>
      <c r="R19" s="61">
        <v>8</v>
      </c>
      <c r="S19" s="99" t="s">
        <v>21</v>
      </c>
      <c r="T19" s="100">
        <v>2</v>
      </c>
      <c r="U19" s="62"/>
      <c r="W19" s="124">
        <v>16</v>
      </c>
      <c r="X19" s="61">
        <v>9</v>
      </c>
      <c r="Y19" s="127" t="s">
        <v>13</v>
      </c>
      <c r="Z19" s="128"/>
      <c r="AA19" s="128"/>
      <c r="AB19" s="128"/>
      <c r="AC19" s="129"/>
      <c r="AD19" s="101">
        <v>3</v>
      </c>
      <c r="AE19" s="62"/>
    </row>
    <row r="20" spans="1:31" ht="13.5" customHeight="1">
      <c r="A20" s="125"/>
      <c r="B20" s="14">
        <v>2</v>
      </c>
      <c r="C20" s="71" t="s">
        <v>15</v>
      </c>
      <c r="D20" s="17">
        <v>3</v>
      </c>
      <c r="E20" s="69"/>
      <c r="G20" s="125"/>
      <c r="H20" s="14">
        <v>10</v>
      </c>
      <c r="I20" s="130" t="s">
        <v>59</v>
      </c>
      <c r="J20" s="131"/>
      <c r="K20" s="131"/>
      <c r="L20" s="131"/>
      <c r="M20" s="132"/>
      <c r="N20" s="64">
        <v>0</v>
      </c>
      <c r="O20" s="69"/>
      <c r="Q20" s="125"/>
      <c r="R20" s="14">
        <v>9</v>
      </c>
      <c r="S20" s="71" t="s">
        <v>13</v>
      </c>
      <c r="T20" s="17">
        <v>3</v>
      </c>
      <c r="U20" s="69"/>
      <c r="W20" s="125"/>
      <c r="X20" s="14">
        <v>6</v>
      </c>
      <c r="Y20" s="130" t="s">
        <v>54</v>
      </c>
      <c r="Z20" s="131"/>
      <c r="AA20" s="131"/>
      <c r="AB20" s="131"/>
      <c r="AC20" s="132"/>
      <c r="AD20" s="64">
        <v>0</v>
      </c>
      <c r="AE20" s="69"/>
    </row>
    <row r="21" spans="1:31" ht="13.5" customHeight="1">
      <c r="A21" s="125"/>
      <c r="B21" s="14">
        <v>3</v>
      </c>
      <c r="C21" s="71" t="s">
        <v>58</v>
      </c>
      <c r="D21" s="17">
        <v>1</v>
      </c>
      <c r="E21" s="69"/>
      <c r="G21" s="125"/>
      <c r="H21" s="14">
        <v>2</v>
      </c>
      <c r="I21" s="130" t="s">
        <v>15</v>
      </c>
      <c r="J21" s="131"/>
      <c r="K21" s="131"/>
      <c r="L21" s="131"/>
      <c r="M21" s="132"/>
      <c r="N21" s="64">
        <v>3</v>
      </c>
      <c r="O21" s="69"/>
      <c r="Q21" s="125"/>
      <c r="R21" s="14">
        <v>3</v>
      </c>
      <c r="S21" s="71" t="s">
        <v>58</v>
      </c>
      <c r="T21" s="17">
        <v>0</v>
      </c>
      <c r="U21" s="69"/>
      <c r="W21" s="125"/>
      <c r="X21" s="14">
        <v>4</v>
      </c>
      <c r="Y21" s="130" t="s">
        <v>10</v>
      </c>
      <c r="Z21" s="131"/>
      <c r="AA21" s="131"/>
      <c r="AB21" s="131"/>
      <c r="AC21" s="132"/>
      <c r="AD21" s="64">
        <v>2</v>
      </c>
      <c r="AE21" s="69"/>
    </row>
    <row r="22" spans="1:31" ht="13.5" customHeight="1" thickBot="1">
      <c r="A22" s="126"/>
      <c r="B22" s="78">
        <v>4</v>
      </c>
      <c r="C22" s="102" t="s">
        <v>10</v>
      </c>
      <c r="D22" s="103">
        <v>2</v>
      </c>
      <c r="E22" s="80"/>
      <c r="G22" s="126"/>
      <c r="H22" s="78">
        <v>6</v>
      </c>
      <c r="I22" s="133" t="s">
        <v>54</v>
      </c>
      <c r="J22" s="134"/>
      <c r="K22" s="134"/>
      <c r="L22" s="134"/>
      <c r="M22" s="135"/>
      <c r="N22" s="72">
        <v>1</v>
      </c>
      <c r="O22" s="80"/>
      <c r="Q22" s="126"/>
      <c r="R22" s="78">
        <v>14</v>
      </c>
      <c r="S22" s="102" t="s">
        <v>56</v>
      </c>
      <c r="T22" s="103">
        <v>1</v>
      </c>
      <c r="U22" s="80"/>
      <c r="W22" s="126"/>
      <c r="X22" s="78">
        <v>15</v>
      </c>
      <c r="Y22" s="133" t="s">
        <v>61</v>
      </c>
      <c r="Z22" s="134"/>
      <c r="AA22" s="134"/>
      <c r="AB22" s="134"/>
      <c r="AC22" s="135"/>
      <c r="AD22" s="72">
        <v>1</v>
      </c>
      <c r="AE22" s="80"/>
    </row>
    <row r="23" spans="1:31" ht="13.5" customHeight="1">
      <c r="A23" s="124">
        <v>2</v>
      </c>
      <c r="B23" s="61">
        <v>5</v>
      </c>
      <c r="C23" s="99" t="s">
        <v>7</v>
      </c>
      <c r="D23" s="100">
        <v>3</v>
      </c>
      <c r="E23" s="62"/>
      <c r="G23" s="124">
        <v>7</v>
      </c>
      <c r="H23" s="61">
        <v>11</v>
      </c>
      <c r="I23" s="127" t="s">
        <v>14</v>
      </c>
      <c r="J23" s="128"/>
      <c r="K23" s="128"/>
      <c r="L23" s="128"/>
      <c r="M23" s="129"/>
      <c r="N23" s="101" t="s">
        <v>74</v>
      </c>
      <c r="O23" s="62"/>
      <c r="Q23" s="124">
        <v>12</v>
      </c>
      <c r="R23" s="61">
        <v>13</v>
      </c>
      <c r="S23" s="99" t="s">
        <v>20</v>
      </c>
      <c r="T23" s="100">
        <v>3</v>
      </c>
      <c r="U23" s="62"/>
      <c r="W23" s="124">
        <v>17</v>
      </c>
      <c r="X23" s="61">
        <v>1</v>
      </c>
      <c r="Y23" s="127" t="s">
        <v>16</v>
      </c>
      <c r="Z23" s="128"/>
      <c r="AA23" s="128"/>
      <c r="AB23" s="128"/>
      <c r="AC23" s="129"/>
      <c r="AD23" s="101">
        <v>3</v>
      </c>
      <c r="AE23" s="62"/>
    </row>
    <row r="24" spans="1:31" ht="13.5" customHeight="1">
      <c r="A24" s="125"/>
      <c r="B24" s="14">
        <v>7</v>
      </c>
      <c r="C24" s="71" t="s">
        <v>19</v>
      </c>
      <c r="D24" s="17">
        <v>1</v>
      </c>
      <c r="E24" s="69"/>
      <c r="G24" s="125"/>
      <c r="H24" s="14">
        <v>15</v>
      </c>
      <c r="I24" s="130" t="s">
        <v>61</v>
      </c>
      <c r="J24" s="131"/>
      <c r="K24" s="131"/>
      <c r="L24" s="131"/>
      <c r="M24" s="132"/>
      <c r="N24" s="64">
        <v>1</v>
      </c>
      <c r="O24" s="69"/>
      <c r="Q24" s="125"/>
      <c r="R24" s="14">
        <v>4</v>
      </c>
      <c r="S24" s="71" t="s">
        <v>10</v>
      </c>
      <c r="T24" s="17">
        <v>2</v>
      </c>
      <c r="U24" s="69"/>
      <c r="W24" s="125"/>
      <c r="X24" s="14">
        <v>8</v>
      </c>
      <c r="Y24" s="130" t="s">
        <v>21</v>
      </c>
      <c r="Z24" s="131"/>
      <c r="AA24" s="131"/>
      <c r="AB24" s="131"/>
      <c r="AC24" s="132"/>
      <c r="AD24" s="64">
        <v>2</v>
      </c>
      <c r="AE24" s="69"/>
    </row>
    <row r="25" spans="1:31" ht="13.5" customHeight="1">
      <c r="A25" s="125"/>
      <c r="B25" s="14">
        <v>6</v>
      </c>
      <c r="C25" s="71" t="s">
        <v>54</v>
      </c>
      <c r="D25" s="17">
        <v>0</v>
      </c>
      <c r="E25" s="69"/>
      <c r="G25" s="125"/>
      <c r="H25" s="14">
        <v>7</v>
      </c>
      <c r="I25" s="130" t="s">
        <v>19</v>
      </c>
      <c r="J25" s="131"/>
      <c r="K25" s="131"/>
      <c r="L25" s="131"/>
      <c r="M25" s="132"/>
      <c r="N25" s="64">
        <v>2</v>
      </c>
      <c r="O25" s="69"/>
      <c r="Q25" s="125"/>
      <c r="R25" s="14">
        <v>10</v>
      </c>
      <c r="S25" s="71" t="s">
        <v>59</v>
      </c>
      <c r="T25" s="17" t="s">
        <v>74</v>
      </c>
      <c r="U25" s="69"/>
      <c r="W25" s="125"/>
      <c r="X25" s="14">
        <v>15</v>
      </c>
      <c r="Y25" s="130" t="s">
        <v>61</v>
      </c>
      <c r="Z25" s="131"/>
      <c r="AA25" s="131"/>
      <c r="AB25" s="131"/>
      <c r="AC25" s="132"/>
      <c r="AD25" s="64">
        <v>1</v>
      </c>
      <c r="AE25" s="69"/>
    </row>
    <row r="26" spans="1:31" ht="13.5" customHeight="1" thickBot="1">
      <c r="A26" s="126"/>
      <c r="B26" s="78">
        <v>8</v>
      </c>
      <c r="C26" s="102" t="s">
        <v>21</v>
      </c>
      <c r="D26" s="103">
        <v>2</v>
      </c>
      <c r="E26" s="80"/>
      <c r="G26" s="126"/>
      <c r="H26" s="78">
        <v>3</v>
      </c>
      <c r="I26" s="133" t="s">
        <v>58</v>
      </c>
      <c r="J26" s="134"/>
      <c r="K26" s="134"/>
      <c r="L26" s="134"/>
      <c r="M26" s="135"/>
      <c r="N26" s="72">
        <v>3</v>
      </c>
      <c r="O26" s="80"/>
      <c r="Q26" s="126"/>
      <c r="R26" s="78">
        <v>7</v>
      </c>
      <c r="S26" s="102" t="s">
        <v>19</v>
      </c>
      <c r="T26" s="103">
        <v>1</v>
      </c>
      <c r="U26" s="80"/>
      <c r="W26" s="126"/>
      <c r="X26" s="78">
        <v>10</v>
      </c>
      <c r="Y26" s="133" t="s">
        <v>59</v>
      </c>
      <c r="Z26" s="134"/>
      <c r="AA26" s="134"/>
      <c r="AB26" s="134"/>
      <c r="AC26" s="135"/>
      <c r="AD26" s="72">
        <v>0</v>
      </c>
      <c r="AE26" s="80"/>
    </row>
    <row r="27" spans="1:31" ht="13.5" customHeight="1">
      <c r="A27" s="124">
        <v>3</v>
      </c>
      <c r="B27" s="61">
        <v>10</v>
      </c>
      <c r="C27" s="99" t="s">
        <v>59</v>
      </c>
      <c r="D27" s="100">
        <v>1</v>
      </c>
      <c r="E27" s="62"/>
      <c r="G27" s="124">
        <v>8</v>
      </c>
      <c r="H27" s="61">
        <v>4</v>
      </c>
      <c r="I27" s="127" t="s">
        <v>10</v>
      </c>
      <c r="J27" s="128"/>
      <c r="K27" s="128"/>
      <c r="L27" s="128"/>
      <c r="M27" s="129"/>
      <c r="N27" s="101">
        <v>1</v>
      </c>
      <c r="O27" s="62"/>
      <c r="Q27" s="124">
        <v>13</v>
      </c>
      <c r="R27" s="61">
        <v>7</v>
      </c>
      <c r="S27" s="99" t="s">
        <v>19</v>
      </c>
      <c r="T27" s="100">
        <v>0</v>
      </c>
      <c r="U27" s="62"/>
      <c r="W27" s="124">
        <v>18</v>
      </c>
      <c r="X27" s="61">
        <v>9</v>
      </c>
      <c r="Y27" s="127" t="s">
        <v>13</v>
      </c>
      <c r="Z27" s="128"/>
      <c r="AA27" s="128"/>
      <c r="AB27" s="128"/>
      <c r="AC27" s="129"/>
      <c r="AD27" s="101">
        <v>3</v>
      </c>
      <c r="AE27" s="62"/>
    </row>
    <row r="28" spans="1:31" ht="13.5" customHeight="1">
      <c r="A28" s="125"/>
      <c r="B28" s="14">
        <v>11</v>
      </c>
      <c r="C28" s="71" t="s">
        <v>14</v>
      </c>
      <c r="D28" s="17" t="s">
        <v>74</v>
      </c>
      <c r="E28" s="69"/>
      <c r="G28" s="125"/>
      <c r="H28" s="14">
        <v>8</v>
      </c>
      <c r="I28" s="130" t="s">
        <v>21</v>
      </c>
      <c r="J28" s="131"/>
      <c r="K28" s="131"/>
      <c r="L28" s="131"/>
      <c r="M28" s="132"/>
      <c r="N28" s="64">
        <v>2</v>
      </c>
      <c r="O28" s="69"/>
      <c r="Q28" s="125"/>
      <c r="R28" s="14">
        <v>12</v>
      </c>
      <c r="S28" s="71" t="s">
        <v>11</v>
      </c>
      <c r="T28" s="17">
        <v>2</v>
      </c>
      <c r="U28" s="69"/>
      <c r="W28" s="125"/>
      <c r="X28" s="14">
        <v>2</v>
      </c>
      <c r="Y28" s="130" t="s">
        <v>15</v>
      </c>
      <c r="Z28" s="131"/>
      <c r="AA28" s="131"/>
      <c r="AB28" s="131"/>
      <c r="AC28" s="132"/>
      <c r="AD28" s="64">
        <v>2</v>
      </c>
      <c r="AE28" s="69"/>
    </row>
    <row r="29" spans="1:31" ht="13.5" customHeight="1">
      <c r="A29" s="125"/>
      <c r="B29" s="14">
        <v>9</v>
      </c>
      <c r="C29" s="71" t="s">
        <v>13</v>
      </c>
      <c r="D29" s="17">
        <v>3</v>
      </c>
      <c r="E29" s="69"/>
      <c r="G29" s="125"/>
      <c r="H29" s="14">
        <v>12</v>
      </c>
      <c r="I29" s="130" t="s">
        <v>11</v>
      </c>
      <c r="J29" s="131"/>
      <c r="K29" s="131"/>
      <c r="L29" s="131"/>
      <c r="M29" s="132"/>
      <c r="N29" s="64">
        <v>3</v>
      </c>
      <c r="O29" s="69"/>
      <c r="Q29" s="125"/>
      <c r="R29" s="14">
        <v>14</v>
      </c>
      <c r="S29" s="71" t="s">
        <v>56</v>
      </c>
      <c r="T29" s="17">
        <v>1</v>
      </c>
      <c r="U29" s="69"/>
      <c r="W29" s="125"/>
      <c r="X29" s="14">
        <v>7</v>
      </c>
      <c r="Y29" s="130" t="s">
        <v>19</v>
      </c>
      <c r="Z29" s="131"/>
      <c r="AA29" s="131"/>
      <c r="AB29" s="131"/>
      <c r="AC29" s="132"/>
      <c r="AD29" s="64">
        <v>1</v>
      </c>
      <c r="AE29" s="69"/>
    </row>
    <row r="30" spans="1:31" ht="13.5" customHeight="1" thickBot="1">
      <c r="A30" s="126"/>
      <c r="B30" s="78">
        <v>12</v>
      </c>
      <c r="C30" s="102" t="s">
        <v>11</v>
      </c>
      <c r="D30" s="103">
        <v>2</v>
      </c>
      <c r="E30" s="80"/>
      <c r="G30" s="126"/>
      <c r="H30" s="78">
        <v>16</v>
      </c>
      <c r="I30" s="133" t="s">
        <v>17</v>
      </c>
      <c r="J30" s="134"/>
      <c r="K30" s="134"/>
      <c r="L30" s="134"/>
      <c r="M30" s="135"/>
      <c r="N30" s="72">
        <v>0</v>
      </c>
      <c r="O30" s="80"/>
      <c r="Q30" s="126"/>
      <c r="R30" s="78">
        <v>1</v>
      </c>
      <c r="S30" s="102" t="s">
        <v>16</v>
      </c>
      <c r="T30" s="103">
        <v>3</v>
      </c>
      <c r="U30" s="80"/>
      <c r="W30" s="126"/>
      <c r="X30" s="78">
        <v>16</v>
      </c>
      <c r="Y30" s="133" t="s">
        <v>17</v>
      </c>
      <c r="Z30" s="134"/>
      <c r="AA30" s="134"/>
      <c r="AB30" s="134"/>
      <c r="AC30" s="135"/>
      <c r="AD30" s="72">
        <v>0</v>
      </c>
      <c r="AE30" s="80"/>
    </row>
    <row r="31" spans="1:31" ht="13.5" customHeight="1">
      <c r="A31" s="124">
        <v>4</v>
      </c>
      <c r="B31" s="61">
        <v>15</v>
      </c>
      <c r="C31" s="99" t="s">
        <v>61</v>
      </c>
      <c r="D31" s="100">
        <v>1</v>
      </c>
      <c r="E31" s="62"/>
      <c r="G31" s="124">
        <v>9</v>
      </c>
      <c r="H31" s="61">
        <v>6</v>
      </c>
      <c r="I31" s="127" t="s">
        <v>54</v>
      </c>
      <c r="J31" s="128"/>
      <c r="K31" s="128"/>
      <c r="L31" s="128"/>
      <c r="M31" s="129"/>
      <c r="N31" s="101">
        <v>2</v>
      </c>
      <c r="O31" s="62"/>
      <c r="Q31" s="124">
        <v>14</v>
      </c>
      <c r="R31" s="61">
        <v>2</v>
      </c>
      <c r="S31" s="99" t="s">
        <v>15</v>
      </c>
      <c r="T31" s="100">
        <v>2</v>
      </c>
      <c r="U31" s="62"/>
      <c r="W31" s="124">
        <v>19</v>
      </c>
      <c r="X31" s="61">
        <v>3</v>
      </c>
      <c r="Y31" s="127" t="s">
        <v>58</v>
      </c>
      <c r="Z31" s="128"/>
      <c r="AA31" s="128"/>
      <c r="AB31" s="128"/>
      <c r="AC31" s="129"/>
      <c r="AD31" s="101">
        <v>2</v>
      </c>
      <c r="AE31" s="62"/>
    </row>
    <row r="32" spans="1:31" ht="13.5" customHeight="1">
      <c r="A32" s="125"/>
      <c r="B32" s="14">
        <v>14</v>
      </c>
      <c r="C32" s="71" t="s">
        <v>56</v>
      </c>
      <c r="D32" s="17">
        <v>2</v>
      </c>
      <c r="E32" s="69"/>
      <c r="G32" s="125"/>
      <c r="H32" s="14">
        <v>16</v>
      </c>
      <c r="I32" s="130" t="s">
        <v>17</v>
      </c>
      <c r="J32" s="131"/>
      <c r="K32" s="131"/>
      <c r="L32" s="131"/>
      <c r="M32" s="132"/>
      <c r="N32" s="64">
        <v>0</v>
      </c>
      <c r="O32" s="69"/>
      <c r="Q32" s="125"/>
      <c r="R32" s="14">
        <v>13</v>
      </c>
      <c r="S32" s="71" t="s">
        <v>20</v>
      </c>
      <c r="T32" s="17">
        <v>3</v>
      </c>
      <c r="U32" s="69"/>
      <c r="W32" s="125"/>
      <c r="X32" s="14">
        <v>12</v>
      </c>
      <c r="Y32" s="130" t="s">
        <v>11</v>
      </c>
      <c r="Z32" s="131"/>
      <c r="AA32" s="131"/>
      <c r="AB32" s="131"/>
      <c r="AC32" s="132"/>
      <c r="AD32" s="64">
        <v>3</v>
      </c>
      <c r="AE32" s="69"/>
    </row>
    <row r="33" spans="1:31" ht="13.5" customHeight="1">
      <c r="A33" s="125"/>
      <c r="B33" s="14">
        <v>16</v>
      </c>
      <c r="C33" s="71" t="s">
        <v>17</v>
      </c>
      <c r="D33" s="17">
        <v>0</v>
      </c>
      <c r="E33" s="69"/>
      <c r="G33" s="125"/>
      <c r="H33" s="14">
        <v>1</v>
      </c>
      <c r="I33" s="130" t="s">
        <v>16</v>
      </c>
      <c r="J33" s="131"/>
      <c r="K33" s="131"/>
      <c r="L33" s="131"/>
      <c r="M33" s="132"/>
      <c r="N33" s="64">
        <v>3</v>
      </c>
      <c r="O33" s="69"/>
      <c r="Q33" s="125"/>
      <c r="R33" s="14">
        <v>8</v>
      </c>
      <c r="S33" s="71" t="s">
        <v>21</v>
      </c>
      <c r="T33" s="17">
        <v>1</v>
      </c>
      <c r="U33" s="69"/>
      <c r="W33" s="125"/>
      <c r="X33" s="14">
        <v>13</v>
      </c>
      <c r="Y33" s="130" t="s">
        <v>20</v>
      </c>
      <c r="Z33" s="131"/>
      <c r="AA33" s="131"/>
      <c r="AB33" s="131"/>
      <c r="AC33" s="132"/>
      <c r="AD33" s="64">
        <v>1</v>
      </c>
      <c r="AE33" s="69"/>
    </row>
    <row r="34" spans="1:31" ht="13.5" customHeight="1" thickBot="1">
      <c r="A34" s="126"/>
      <c r="B34" s="78">
        <v>13</v>
      </c>
      <c r="C34" s="102" t="s">
        <v>20</v>
      </c>
      <c r="D34" s="103">
        <v>3</v>
      </c>
      <c r="E34" s="80"/>
      <c r="G34" s="126"/>
      <c r="H34" s="78">
        <v>11</v>
      </c>
      <c r="I34" s="133" t="s">
        <v>14</v>
      </c>
      <c r="J34" s="134"/>
      <c r="K34" s="134"/>
      <c r="L34" s="134"/>
      <c r="M34" s="135"/>
      <c r="N34" s="72" t="s">
        <v>74</v>
      </c>
      <c r="O34" s="80"/>
      <c r="Q34" s="126"/>
      <c r="R34" s="78">
        <v>11</v>
      </c>
      <c r="S34" s="102" t="s">
        <v>14</v>
      </c>
      <c r="T34" s="103" t="s">
        <v>74</v>
      </c>
      <c r="U34" s="80"/>
      <c r="W34" s="126"/>
      <c r="X34" s="78">
        <v>6</v>
      </c>
      <c r="Y34" s="133" t="s">
        <v>54</v>
      </c>
      <c r="Z34" s="134"/>
      <c r="AA34" s="134"/>
      <c r="AB34" s="134"/>
      <c r="AC34" s="135"/>
      <c r="AD34" s="72" t="s">
        <v>74</v>
      </c>
      <c r="AE34" s="80"/>
    </row>
    <row r="35" spans="1:31" ht="13.5" customHeight="1">
      <c r="A35" s="124">
        <v>5</v>
      </c>
      <c r="B35" s="61">
        <v>13</v>
      </c>
      <c r="C35" s="99" t="s">
        <v>20</v>
      </c>
      <c r="D35" s="100">
        <v>1</v>
      </c>
      <c r="E35" s="62"/>
      <c r="G35" s="124">
        <v>10</v>
      </c>
      <c r="H35" s="61">
        <v>12</v>
      </c>
      <c r="I35" s="127" t="s">
        <v>11</v>
      </c>
      <c r="J35" s="128"/>
      <c r="K35" s="128"/>
      <c r="L35" s="128"/>
      <c r="M35" s="129"/>
      <c r="N35" s="101">
        <v>2</v>
      </c>
      <c r="O35" s="62"/>
      <c r="Q35" s="124">
        <v>15</v>
      </c>
      <c r="R35" s="61">
        <v>16</v>
      </c>
      <c r="S35" s="99" t="s">
        <v>17</v>
      </c>
      <c r="T35" s="100">
        <v>0</v>
      </c>
      <c r="U35" s="62"/>
      <c r="W35" s="124">
        <v>20</v>
      </c>
      <c r="X35" s="61">
        <v>5</v>
      </c>
      <c r="Y35" s="127" t="s">
        <v>7</v>
      </c>
      <c r="Z35" s="128"/>
      <c r="AA35" s="128"/>
      <c r="AB35" s="128"/>
      <c r="AC35" s="129"/>
      <c r="AD35" s="101">
        <v>3</v>
      </c>
      <c r="AE35" s="62"/>
    </row>
    <row r="36" spans="1:31" ht="13.5" customHeight="1">
      <c r="A36" s="125"/>
      <c r="B36" s="14">
        <v>1</v>
      </c>
      <c r="C36" s="71" t="s">
        <v>16</v>
      </c>
      <c r="D36" s="17">
        <v>3</v>
      </c>
      <c r="E36" s="69"/>
      <c r="G36" s="125"/>
      <c r="H36" s="14">
        <v>5</v>
      </c>
      <c r="I36" s="130" t="s">
        <v>7</v>
      </c>
      <c r="J36" s="131"/>
      <c r="K36" s="131"/>
      <c r="L36" s="131"/>
      <c r="M36" s="132"/>
      <c r="N36" s="64">
        <v>3</v>
      </c>
      <c r="O36" s="69"/>
      <c r="Q36" s="125"/>
      <c r="R36" s="14">
        <v>3</v>
      </c>
      <c r="S36" s="71" t="s">
        <v>58</v>
      </c>
      <c r="T36" s="17">
        <v>2</v>
      </c>
      <c r="U36" s="69"/>
      <c r="W36" s="125"/>
      <c r="X36" s="14">
        <v>14</v>
      </c>
      <c r="Y36" s="130" t="s">
        <v>56</v>
      </c>
      <c r="Z36" s="131"/>
      <c r="AA36" s="131"/>
      <c r="AB36" s="131"/>
      <c r="AC36" s="132"/>
      <c r="AD36" s="64">
        <v>2</v>
      </c>
      <c r="AE36" s="69"/>
    </row>
    <row r="37" spans="1:31" ht="13.5" customHeight="1">
      <c r="A37" s="125"/>
      <c r="B37" s="14">
        <v>5</v>
      </c>
      <c r="C37" s="71" t="s">
        <v>7</v>
      </c>
      <c r="D37" s="17">
        <v>2</v>
      </c>
      <c r="E37" s="69"/>
      <c r="G37" s="125"/>
      <c r="H37" s="14">
        <v>15</v>
      </c>
      <c r="I37" s="130" t="s">
        <v>61</v>
      </c>
      <c r="J37" s="131"/>
      <c r="K37" s="131"/>
      <c r="L37" s="131"/>
      <c r="M37" s="132"/>
      <c r="N37" s="64">
        <v>0</v>
      </c>
      <c r="O37" s="69"/>
      <c r="Q37" s="125"/>
      <c r="R37" s="14">
        <v>10</v>
      </c>
      <c r="S37" s="71" t="s">
        <v>59</v>
      </c>
      <c r="T37" s="17">
        <v>1</v>
      </c>
      <c r="U37" s="69"/>
      <c r="W37" s="125"/>
      <c r="X37" s="14">
        <v>11</v>
      </c>
      <c r="Y37" s="130" t="s">
        <v>14</v>
      </c>
      <c r="Z37" s="131"/>
      <c r="AA37" s="131"/>
      <c r="AB37" s="131"/>
      <c r="AC37" s="132"/>
      <c r="AD37" s="64" t="s">
        <v>74</v>
      </c>
      <c r="AE37" s="69"/>
    </row>
    <row r="38" spans="1:31" ht="13.5" customHeight="1" thickBot="1">
      <c r="A38" s="126"/>
      <c r="B38" s="78">
        <v>9</v>
      </c>
      <c r="C38" s="102" t="s">
        <v>13</v>
      </c>
      <c r="D38" s="103">
        <v>0</v>
      </c>
      <c r="E38" s="80"/>
      <c r="G38" s="126"/>
      <c r="H38" s="78">
        <v>2</v>
      </c>
      <c r="I38" s="133" t="s">
        <v>15</v>
      </c>
      <c r="J38" s="134"/>
      <c r="K38" s="134"/>
      <c r="L38" s="134"/>
      <c r="M38" s="135"/>
      <c r="N38" s="72">
        <v>1</v>
      </c>
      <c r="O38" s="80"/>
      <c r="Q38" s="126"/>
      <c r="R38" s="78">
        <v>5</v>
      </c>
      <c r="S38" s="102" t="s">
        <v>7</v>
      </c>
      <c r="T38" s="103">
        <v>3</v>
      </c>
      <c r="U38" s="80"/>
      <c r="W38" s="126"/>
      <c r="X38" s="78">
        <v>4</v>
      </c>
      <c r="Y38" s="133" t="s">
        <v>10</v>
      </c>
      <c r="Z38" s="134"/>
      <c r="AA38" s="134"/>
      <c r="AB38" s="134"/>
      <c r="AC38" s="135"/>
      <c r="AD38" s="72">
        <v>1</v>
      </c>
      <c r="AE38" s="80"/>
    </row>
    <row r="39" spans="8:15" ht="12.75">
      <c r="H39" s="123"/>
      <c r="I39" s="123"/>
      <c r="J39" s="123"/>
      <c r="K39" s="123"/>
      <c r="L39" s="123"/>
      <c r="M39" s="123"/>
      <c r="N39" s="123"/>
      <c r="O39" s="123"/>
    </row>
    <row r="40" spans="2:17" ht="13.5" customHeight="1">
      <c r="B40" s="116"/>
      <c r="C40" s="6"/>
      <c r="D40" s="6"/>
      <c r="E40" s="6"/>
      <c r="F40" s="6"/>
      <c r="G40" s="47"/>
      <c r="H40" s="51"/>
      <c r="I40" s="51"/>
      <c r="J40" s="51"/>
      <c r="K40" s="51"/>
      <c r="L40" s="51"/>
      <c r="M40" s="51"/>
      <c r="N40" s="47"/>
      <c r="O40" s="115"/>
      <c r="P40" s="6"/>
      <c r="Q40" s="6"/>
    </row>
    <row r="41" spans="2:19" ht="13.5" customHeight="1">
      <c r="B41" s="104" t="s">
        <v>75</v>
      </c>
      <c r="C41" s="6"/>
      <c r="D41" s="6"/>
      <c r="E41" s="6"/>
      <c r="F41" s="6"/>
      <c r="G41" s="47"/>
      <c r="H41" s="51"/>
      <c r="I41" s="51"/>
      <c r="J41" s="51"/>
      <c r="K41" s="51"/>
      <c r="L41" s="51"/>
      <c r="M41" s="51"/>
      <c r="N41" s="47"/>
      <c r="O41" s="115"/>
      <c r="P41" s="6"/>
      <c r="Q41" s="6"/>
      <c r="S41" s="104" t="s">
        <v>76</v>
      </c>
    </row>
    <row r="43" spans="4:31" ht="12.75">
      <c r="D43" s="10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T43" s="10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</sheetData>
  <sheetProtection/>
  <mergeCells count="119">
    <mergeCell ref="A5:B6"/>
    <mergeCell ref="C5:F6"/>
    <mergeCell ref="G5:K5"/>
    <mergeCell ref="L5:L6"/>
    <mergeCell ref="AA3:AD3"/>
    <mergeCell ref="W5:AA5"/>
    <mergeCell ref="AB5:AB6"/>
    <mergeCell ref="AC5:AD6"/>
    <mergeCell ref="AE5:AE6"/>
    <mergeCell ref="M5:N6"/>
    <mergeCell ref="O5:O6"/>
    <mergeCell ref="Q5:R6"/>
    <mergeCell ref="S5:V6"/>
    <mergeCell ref="A8:B8"/>
    <mergeCell ref="M8:N8"/>
    <mergeCell ref="Q8:R8"/>
    <mergeCell ref="AC8:AD8"/>
    <mergeCell ref="A7:B7"/>
    <mergeCell ref="M7:N7"/>
    <mergeCell ref="Q7:R7"/>
    <mergeCell ref="AC7:AD7"/>
    <mergeCell ref="A10:B10"/>
    <mergeCell ref="M10:N10"/>
    <mergeCell ref="Q10:R10"/>
    <mergeCell ref="AC10:AD10"/>
    <mergeCell ref="A9:B9"/>
    <mergeCell ref="M9:N9"/>
    <mergeCell ref="Q9:R9"/>
    <mergeCell ref="AC9:AD9"/>
    <mergeCell ref="A12:B12"/>
    <mergeCell ref="M12:N12"/>
    <mergeCell ref="Q12:R12"/>
    <mergeCell ref="AC12:AD12"/>
    <mergeCell ref="A11:B11"/>
    <mergeCell ref="M11:N11"/>
    <mergeCell ref="Q11:R11"/>
    <mergeCell ref="AC11:AD11"/>
    <mergeCell ref="A14:B14"/>
    <mergeCell ref="M14:N14"/>
    <mergeCell ref="Q14:R14"/>
    <mergeCell ref="AC14:AD14"/>
    <mergeCell ref="A13:B13"/>
    <mergeCell ref="M13:N13"/>
    <mergeCell ref="Q13:R13"/>
    <mergeCell ref="AC13:AD13"/>
    <mergeCell ref="A16:B16"/>
    <mergeCell ref="M16:N16"/>
    <mergeCell ref="Q16:R16"/>
    <mergeCell ref="AC16:AD16"/>
    <mergeCell ref="A15:B15"/>
    <mergeCell ref="M15:N15"/>
    <mergeCell ref="Q15:R15"/>
    <mergeCell ref="AC15:AD15"/>
    <mergeCell ref="I18:M18"/>
    <mergeCell ref="Y18:AC18"/>
    <mergeCell ref="A19:A22"/>
    <mergeCell ref="G19:G22"/>
    <mergeCell ref="I19:M19"/>
    <mergeCell ref="Q19:Q22"/>
    <mergeCell ref="W19:W22"/>
    <mergeCell ref="Y19:AC19"/>
    <mergeCell ref="I20:M20"/>
    <mergeCell ref="Y20:AC20"/>
    <mergeCell ref="A23:A26"/>
    <mergeCell ref="G23:G26"/>
    <mergeCell ref="I23:M23"/>
    <mergeCell ref="Q23:Q26"/>
    <mergeCell ref="I21:M21"/>
    <mergeCell ref="Y21:AC21"/>
    <mergeCell ref="I22:M22"/>
    <mergeCell ref="Y22:AC22"/>
    <mergeCell ref="W23:W26"/>
    <mergeCell ref="Y23:AC23"/>
    <mergeCell ref="I24:M24"/>
    <mergeCell ref="Y24:AC24"/>
    <mergeCell ref="I25:M25"/>
    <mergeCell ref="Y25:AC25"/>
    <mergeCell ref="I26:M26"/>
    <mergeCell ref="Y26:AC26"/>
    <mergeCell ref="I30:M30"/>
    <mergeCell ref="Y30:AC30"/>
    <mergeCell ref="A27:A30"/>
    <mergeCell ref="G27:G30"/>
    <mergeCell ref="I27:M27"/>
    <mergeCell ref="Q27:Q30"/>
    <mergeCell ref="A31:A34"/>
    <mergeCell ref="G31:G34"/>
    <mergeCell ref="I31:M31"/>
    <mergeCell ref="Q31:Q34"/>
    <mergeCell ref="W27:W30"/>
    <mergeCell ref="Y27:AC27"/>
    <mergeCell ref="I28:M28"/>
    <mergeCell ref="Y28:AC28"/>
    <mergeCell ref="I29:M29"/>
    <mergeCell ref="Y29:AC29"/>
    <mergeCell ref="W31:W34"/>
    <mergeCell ref="Y31:AC31"/>
    <mergeCell ref="I32:M32"/>
    <mergeCell ref="Y32:AC32"/>
    <mergeCell ref="I33:M33"/>
    <mergeCell ref="Y33:AC33"/>
    <mergeCell ref="I34:M34"/>
    <mergeCell ref="Y34:AC34"/>
    <mergeCell ref="Y37:AC37"/>
    <mergeCell ref="I38:M38"/>
    <mergeCell ref="Y38:AC38"/>
    <mergeCell ref="A35:A38"/>
    <mergeCell ref="G35:G38"/>
    <mergeCell ref="I35:M35"/>
    <mergeCell ref="Q35:Q38"/>
    <mergeCell ref="H39:I39"/>
    <mergeCell ref="J39:K39"/>
    <mergeCell ref="L39:M39"/>
    <mergeCell ref="N39:O39"/>
    <mergeCell ref="W35:W38"/>
    <mergeCell ref="Y35:AC35"/>
    <mergeCell ref="I36:M36"/>
    <mergeCell ref="Y36:AC36"/>
    <mergeCell ref="I37:M37"/>
  </mergeCells>
  <printOptions horizontalCentered="1"/>
  <pageMargins left="0.1968503937007874" right="0.5905511811023623" top="0.1968503937007874" bottom="0.1968503937007874" header="0.31496062992125984" footer="0.3149606299212598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W27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7.875" style="23" customWidth="1"/>
    <col min="2" max="2" width="6.25390625" style="34" bestFit="1" customWidth="1"/>
    <col min="3" max="3" width="28.875" style="34" customWidth="1"/>
    <col min="4" max="4" width="6.75390625" style="34" bestFit="1" customWidth="1"/>
    <col min="5" max="5" width="9.75390625" style="34" customWidth="1"/>
    <col min="6" max="6" width="9.75390625" style="23" customWidth="1"/>
    <col min="7" max="7" width="9.75390625" style="0" customWidth="1"/>
    <col min="8" max="8" width="7.375" style="0" customWidth="1"/>
    <col min="9" max="9" width="9.375" style="24" customWidth="1"/>
    <col min="10" max="10" width="9.25390625" style="25" customWidth="1"/>
    <col min="11" max="11" width="8.75390625" style="25" customWidth="1"/>
    <col min="12" max="12" width="15.125" style="0" customWidth="1"/>
    <col min="13" max="16384" width="9.125" style="23" customWidth="1"/>
  </cols>
  <sheetData>
    <row r="1" spans="2:12" s="109" customFormat="1" ht="84.75" customHeight="1">
      <c r="B1" s="179" t="s">
        <v>69</v>
      </c>
      <c r="C1" s="179"/>
      <c r="D1" s="179"/>
      <c r="E1" s="179"/>
      <c r="F1" s="179"/>
      <c r="G1" s="179"/>
      <c r="H1" s="107"/>
      <c r="I1" s="107"/>
      <c r="J1" s="107"/>
      <c r="K1" s="107"/>
      <c r="L1" s="108"/>
    </row>
    <row r="2" spans="3:8" s="109" customFormat="1" ht="12.75">
      <c r="C2" s="1"/>
      <c r="D2" s="1"/>
      <c r="E2" s="110"/>
      <c r="F2" s="111"/>
      <c r="G2" s="111"/>
      <c r="H2" s="1"/>
    </row>
    <row r="3" spans="2:8" s="109" customFormat="1" ht="20.25">
      <c r="B3" s="175" t="str">
        <f>допущенные!C3</f>
        <v>"КУБОК ДРУЗЕЙ ДОСААФ"</v>
      </c>
      <c r="C3" s="175"/>
      <c r="D3" s="175"/>
      <c r="E3" s="175"/>
      <c r="F3" s="175"/>
      <c r="G3" s="175"/>
      <c r="H3" s="1"/>
    </row>
    <row r="4" spans="3:8" s="109" customFormat="1" ht="12.75">
      <c r="C4" s="1"/>
      <c r="D4" s="1"/>
      <c r="E4" s="110"/>
      <c r="F4" s="111"/>
      <c r="G4" s="111"/>
      <c r="H4" s="1"/>
    </row>
    <row r="5" spans="3:8" s="109" customFormat="1" ht="12.75">
      <c r="C5" s="1"/>
      <c r="D5" s="1"/>
      <c r="E5" s="110"/>
      <c r="F5" s="111"/>
      <c r="G5" s="111"/>
      <c r="H5" s="1"/>
    </row>
    <row r="6" spans="2:8" s="109" customFormat="1" ht="20.25">
      <c r="B6" s="180" t="s">
        <v>49</v>
      </c>
      <c r="C6" s="180"/>
      <c r="D6" s="180"/>
      <c r="E6" s="180"/>
      <c r="F6" s="180"/>
      <c r="G6" s="180"/>
      <c r="H6" s="1"/>
    </row>
    <row r="7" spans="3:8" s="109" customFormat="1" ht="13.5" thickBot="1">
      <c r="C7" s="1"/>
      <c r="D7" s="1"/>
      <c r="E7" s="110"/>
      <c r="F7" s="111"/>
      <c r="G7" s="111"/>
      <c r="H7" s="1"/>
    </row>
    <row r="8" spans="2:7" s="26" customFormat="1" ht="27.75" customHeight="1" thickBot="1">
      <c r="B8" s="27" t="s">
        <v>46</v>
      </c>
      <c r="C8" s="28" t="s">
        <v>50</v>
      </c>
      <c r="D8" s="28" t="s">
        <v>38</v>
      </c>
      <c r="E8" s="28" t="s">
        <v>44</v>
      </c>
      <c r="F8" s="28" t="s">
        <v>51</v>
      </c>
      <c r="G8" s="29" t="s">
        <v>38</v>
      </c>
    </row>
    <row r="9" spans="2:12" ht="24.75" customHeight="1">
      <c r="B9" s="176" t="s">
        <v>9</v>
      </c>
      <c r="C9" s="177"/>
      <c r="D9" s="177"/>
      <c r="E9" s="177"/>
      <c r="F9" s="177"/>
      <c r="G9" s="178"/>
      <c r="H9" s="23"/>
      <c r="I9" s="23"/>
      <c r="J9" s="23"/>
      <c r="K9" s="23"/>
      <c r="L9" s="23"/>
    </row>
    <row r="10" spans="2:12" ht="20.25" customHeight="1">
      <c r="B10" s="30">
        <v>1</v>
      </c>
      <c r="C10" s="31" t="s">
        <v>16</v>
      </c>
      <c r="D10" s="45">
        <v>2</v>
      </c>
      <c r="E10" s="117">
        <v>86</v>
      </c>
      <c r="F10" s="171">
        <f>E10+E11</f>
        <v>138</v>
      </c>
      <c r="G10" s="173">
        <v>1</v>
      </c>
      <c r="H10" s="23"/>
      <c r="I10" s="23"/>
      <c r="J10" s="23"/>
      <c r="K10" s="23"/>
      <c r="L10" s="23"/>
    </row>
    <row r="11" spans="2:7" s="26" customFormat="1" ht="20.25" customHeight="1" thickBot="1">
      <c r="B11" s="32">
        <v>2</v>
      </c>
      <c r="C11" s="33" t="s">
        <v>15</v>
      </c>
      <c r="D11" s="46">
        <v>6</v>
      </c>
      <c r="E11" s="118">
        <v>52</v>
      </c>
      <c r="F11" s="172"/>
      <c r="G11" s="174"/>
    </row>
    <row r="12" spans="2:12" ht="24.75" customHeight="1">
      <c r="B12" s="176" t="s">
        <v>73</v>
      </c>
      <c r="C12" s="177"/>
      <c r="D12" s="177"/>
      <c r="E12" s="177"/>
      <c r="F12" s="177"/>
      <c r="G12" s="178"/>
      <c r="H12" s="23"/>
      <c r="I12" s="23"/>
      <c r="J12" s="23"/>
      <c r="K12" s="23"/>
      <c r="L12" s="23"/>
    </row>
    <row r="13" spans="2:12" ht="20.25" customHeight="1">
      <c r="B13" s="30">
        <v>12</v>
      </c>
      <c r="C13" s="31" t="s">
        <v>11</v>
      </c>
      <c r="D13" s="45">
        <v>4</v>
      </c>
      <c r="E13" s="117">
        <v>67</v>
      </c>
      <c r="F13" s="171">
        <f>E13+E14</f>
        <v>113</v>
      </c>
      <c r="G13" s="173">
        <v>2</v>
      </c>
      <c r="H13" s="23"/>
      <c r="I13" s="23"/>
      <c r="J13" s="23"/>
      <c r="K13" s="23"/>
      <c r="L13" s="23"/>
    </row>
    <row r="14" spans="2:7" s="26" customFormat="1" ht="20.25" customHeight="1" thickBot="1">
      <c r="B14" s="32">
        <v>8</v>
      </c>
      <c r="C14" s="33" t="s">
        <v>21</v>
      </c>
      <c r="D14" s="46">
        <v>7</v>
      </c>
      <c r="E14" s="118">
        <v>46</v>
      </c>
      <c r="F14" s="172"/>
      <c r="G14" s="174"/>
    </row>
    <row r="15" spans="2:12" ht="24.75" customHeight="1">
      <c r="B15" s="176" t="s">
        <v>72</v>
      </c>
      <c r="C15" s="177"/>
      <c r="D15" s="177"/>
      <c r="E15" s="177"/>
      <c r="F15" s="177"/>
      <c r="G15" s="178"/>
      <c r="H15" s="23"/>
      <c r="I15" s="23"/>
      <c r="J15" s="23"/>
      <c r="K15" s="23"/>
      <c r="L15" s="23"/>
    </row>
    <row r="16" spans="2:12" ht="20.25" customHeight="1">
      <c r="B16" s="30">
        <v>4</v>
      </c>
      <c r="C16" s="31" t="s">
        <v>10</v>
      </c>
      <c r="D16" s="45">
        <v>10</v>
      </c>
      <c r="E16" s="117">
        <v>29</v>
      </c>
      <c r="F16" s="171">
        <f>E16+E17</f>
        <v>29</v>
      </c>
      <c r="G16" s="173">
        <v>3</v>
      </c>
      <c r="H16" s="23"/>
      <c r="I16" s="23"/>
      <c r="J16" s="23"/>
      <c r="K16" s="23"/>
      <c r="L16" s="23"/>
    </row>
    <row r="17" spans="2:7" s="26" customFormat="1" ht="20.25" customHeight="1" thickBot="1">
      <c r="B17" s="32">
        <v>11</v>
      </c>
      <c r="C17" s="33" t="s">
        <v>14</v>
      </c>
      <c r="D17" s="46" t="s">
        <v>40</v>
      </c>
      <c r="E17" s="118">
        <v>0</v>
      </c>
      <c r="F17" s="172"/>
      <c r="G17" s="174"/>
    </row>
    <row r="18" spans="7:12" ht="12.75">
      <c r="G18" s="35"/>
      <c r="H18" s="36"/>
      <c r="I18" s="37"/>
      <c r="J18" s="38"/>
      <c r="K18" s="38"/>
      <c r="L18" s="35"/>
    </row>
    <row r="19" ht="12.75">
      <c r="I19" s="39"/>
    </row>
    <row r="20" ht="12.75">
      <c r="I20" s="39"/>
    </row>
    <row r="21" ht="12.75">
      <c r="I21" s="39"/>
    </row>
    <row r="23" spans="2:6" ht="12.75">
      <c r="B23" s="34" t="s">
        <v>47</v>
      </c>
      <c r="E23" s="23"/>
      <c r="F23" s="34" t="s">
        <v>48</v>
      </c>
    </row>
    <row r="24" spans="7:49" s="40" customFormat="1" ht="12.75">
      <c r="G24"/>
      <c r="H24"/>
      <c r="I24" s="24"/>
      <c r="J24" s="25"/>
      <c r="K24" s="25"/>
      <c r="L24"/>
      <c r="N24" s="41"/>
      <c r="S24" s="42"/>
      <c r="T24" s="42"/>
      <c r="U24" s="42"/>
      <c r="V24" s="42"/>
      <c r="W24" s="42"/>
      <c r="X24" s="42"/>
      <c r="Y24" s="42"/>
      <c r="AE24" s="42"/>
      <c r="AF24" s="42"/>
      <c r="AG24" s="42"/>
      <c r="AH24" s="42"/>
      <c r="AI24" s="42"/>
      <c r="AJ24" s="42"/>
      <c r="AK24" s="42"/>
      <c r="AP24" s="43"/>
      <c r="AQ24" s="42"/>
      <c r="AR24" s="42"/>
      <c r="AS24" s="42"/>
      <c r="AT24" s="42"/>
      <c r="AU24" s="42"/>
      <c r="AV24" s="42"/>
      <c r="AW24" s="42"/>
    </row>
    <row r="25" spans="7:49" s="40" customFormat="1" ht="12.75">
      <c r="G25"/>
      <c r="H25"/>
      <c r="I25" s="24"/>
      <c r="J25" s="25"/>
      <c r="K25" s="25"/>
      <c r="L25"/>
      <c r="N25" s="41"/>
      <c r="S25" s="42"/>
      <c r="T25" s="42"/>
      <c r="U25" s="42"/>
      <c r="V25" s="42"/>
      <c r="W25" s="42"/>
      <c r="X25" s="42"/>
      <c r="Y25" s="42"/>
      <c r="AE25" s="42"/>
      <c r="AF25" s="42"/>
      <c r="AG25" s="42"/>
      <c r="AH25" s="42"/>
      <c r="AI25" s="42"/>
      <c r="AJ25" s="42"/>
      <c r="AK25" s="42"/>
      <c r="AP25" s="44"/>
      <c r="AQ25" s="42"/>
      <c r="AR25" s="42"/>
      <c r="AS25" s="42"/>
      <c r="AT25" s="42"/>
      <c r="AU25" s="42"/>
      <c r="AV25" s="42"/>
      <c r="AW25" s="42"/>
    </row>
    <row r="26" spans="7:49" s="40" customFormat="1" ht="12.75">
      <c r="G26"/>
      <c r="H26"/>
      <c r="I26" s="24"/>
      <c r="J26" s="25"/>
      <c r="K26" s="25"/>
      <c r="L26"/>
      <c r="N26" s="41"/>
      <c r="S26" s="42"/>
      <c r="T26" s="42"/>
      <c r="U26" s="42"/>
      <c r="V26" s="42"/>
      <c r="W26" s="42"/>
      <c r="X26" s="42"/>
      <c r="Y26" s="42"/>
      <c r="AE26" s="42"/>
      <c r="AF26" s="42"/>
      <c r="AG26" s="42"/>
      <c r="AH26" s="42"/>
      <c r="AI26" s="42"/>
      <c r="AJ26" s="42"/>
      <c r="AK26" s="42"/>
      <c r="AP26" s="44"/>
      <c r="AQ26" s="42"/>
      <c r="AR26" s="42"/>
      <c r="AS26" s="42"/>
      <c r="AT26" s="42"/>
      <c r="AU26" s="42"/>
      <c r="AV26" s="42"/>
      <c r="AW26" s="42"/>
    </row>
    <row r="27" spans="2:49" s="40" customFormat="1" ht="12.75">
      <c r="B27" t="s">
        <v>67</v>
      </c>
      <c r="D27"/>
      <c r="F27" s="40" t="s">
        <v>68</v>
      </c>
      <c r="G27"/>
      <c r="H27"/>
      <c r="I27" s="24"/>
      <c r="J27" s="25"/>
      <c r="K27" s="25"/>
      <c r="L27"/>
      <c r="N27" s="41"/>
      <c r="S27" s="42"/>
      <c r="T27" s="42"/>
      <c r="U27" s="42"/>
      <c r="V27" s="42"/>
      <c r="W27" s="42"/>
      <c r="X27" s="42"/>
      <c r="Y27" s="42"/>
      <c r="AE27" s="42"/>
      <c r="AF27" s="42"/>
      <c r="AG27" s="42"/>
      <c r="AH27" s="42"/>
      <c r="AI27" s="42"/>
      <c r="AJ27" s="42"/>
      <c r="AK27" s="42"/>
      <c r="AP27" s="43"/>
      <c r="AQ27" s="42"/>
      <c r="AR27" s="42"/>
      <c r="AS27" s="42"/>
      <c r="AT27" s="42"/>
      <c r="AU27" s="42"/>
      <c r="AV27" s="42"/>
      <c r="AW27" s="42"/>
    </row>
  </sheetData>
  <sheetProtection/>
  <mergeCells count="12">
    <mergeCell ref="B1:G1"/>
    <mergeCell ref="B6:G6"/>
    <mergeCell ref="B15:G15"/>
    <mergeCell ref="F16:F17"/>
    <mergeCell ref="G16:G17"/>
    <mergeCell ref="F13:F14"/>
    <mergeCell ref="G13:G14"/>
    <mergeCell ref="B3:G3"/>
    <mergeCell ref="B9:G9"/>
    <mergeCell ref="F10:F11"/>
    <mergeCell ref="G10:G11"/>
    <mergeCell ref="B12:G1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User</cp:lastModifiedBy>
  <cp:lastPrinted>2012-02-27T10:49:52Z</cp:lastPrinted>
  <dcterms:created xsi:type="dcterms:W3CDTF">2012-01-22T06:33:56Z</dcterms:created>
  <dcterms:modified xsi:type="dcterms:W3CDTF">2012-02-27T10:50:47Z</dcterms:modified>
  <cp:category/>
  <cp:version/>
  <cp:contentType/>
  <cp:contentStatus/>
</cp:coreProperties>
</file>