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14940" windowHeight="8640" activeTab="2"/>
  </bookViews>
  <sheets>
    <sheet name="допущенные" sheetId="1" r:id="rId1"/>
    <sheet name="контрольки" sheetId="2" r:id="rId2"/>
    <sheet name="таблица 13-ти" sheetId="3" r:id="rId3"/>
    <sheet name="команды" sheetId="4" r:id="rId4"/>
  </sheets>
  <definedNames/>
  <calcPr fullCalcOnLoad="1" iterate="1" iterateCount="100" iterateDelta="0.001"/>
</workbook>
</file>

<file path=xl/sharedStrings.xml><?xml version="1.0" encoding="utf-8"?>
<sst xmlns="http://schemas.openxmlformats.org/spreadsheetml/2006/main" count="186" uniqueCount="69">
  <si>
    <t>Старт
№</t>
  </si>
  <si>
    <t>Заезды</t>
  </si>
  <si>
    <t>Всего</t>
  </si>
  <si>
    <t>Место</t>
  </si>
  <si>
    <t>Заезд</t>
  </si>
  <si>
    <t>№</t>
  </si>
  <si>
    <t>Фамилия</t>
  </si>
  <si>
    <t>Очки</t>
  </si>
  <si>
    <t>Запас-
ной</t>
  </si>
  <si>
    <t>Фамилия и имя гонщика, город</t>
  </si>
  <si>
    <t>Очки в зачет</t>
  </si>
  <si>
    <t>(наименование соревнования)</t>
  </si>
  <si>
    <t xml:space="preserve">     (место проведения)</t>
  </si>
  <si>
    <t xml:space="preserve">(дата проведения)                </t>
  </si>
  <si>
    <t>Борт.  
№</t>
  </si>
  <si>
    <t>Фамилия, имя</t>
  </si>
  <si>
    <t>Спорт. разряд</t>
  </si>
  <si>
    <t>Главный секретарь ___________________________________________</t>
  </si>
  <si>
    <t xml:space="preserve">(подпись)                                                                    </t>
  </si>
  <si>
    <t>Лукашик Валерий</t>
  </si>
  <si>
    <t>МС</t>
  </si>
  <si>
    <t>Ревотюк Алексей</t>
  </si>
  <si>
    <t>б/р</t>
  </si>
  <si>
    <t>КМС</t>
  </si>
  <si>
    <t>Соколовский Виталий</t>
  </si>
  <si>
    <t>Лапицкий Сергей</t>
  </si>
  <si>
    <t>Русских Иван</t>
  </si>
  <si>
    <t>Садовский Геннадий</t>
  </si>
  <si>
    <t>Сачук Александр</t>
  </si>
  <si>
    <t>Минский р-н, п.Боровая</t>
  </si>
  <si>
    <t>2 этап чемпионата Республики Беларусь по треку</t>
  </si>
  <si>
    <t xml:space="preserve">        12 февраля 2012 г.       </t>
  </si>
  <si>
    <t>Минич Андрей</t>
  </si>
  <si>
    <t>Панфилов Вячеслав</t>
  </si>
  <si>
    <t>Выдронок Сергей</t>
  </si>
  <si>
    <t>Полюхович Виталий</t>
  </si>
  <si>
    <t>2 этап чемпионата Республики Беларусь 2012 года по автомобильным трековым гонкам</t>
  </si>
  <si>
    <t>12.02.2012 п.Боровая стадион "ЗАРЯ"</t>
  </si>
  <si>
    <t>Муравейко Андрей</t>
  </si>
  <si>
    <t>Очки, знабранные в зачетных заездах</t>
  </si>
  <si>
    <t>Контрольные времена</t>
  </si>
  <si>
    <t>№
п/п</t>
  </si>
  <si>
    <t>Разбицкий Андрей</t>
  </si>
  <si>
    <t>Выбор 
стартового 
номера</t>
  </si>
  <si>
    <t>2 этап чемпионата Республики Беларусь 2012 года
по трековым автомобильным гонкам</t>
  </si>
  <si>
    <t>Организация</t>
  </si>
  <si>
    <t>РУСЦ ДОСААФ</t>
  </si>
  <si>
    <t>СДЮСТШ ДОСААФ</t>
  </si>
  <si>
    <t>РСТК ДОСААФ</t>
  </si>
  <si>
    <t>ООО "Эво Моторс"</t>
  </si>
  <si>
    <t>Пинская АШ ДОСААФ</t>
  </si>
  <si>
    <t>"Le Man Racing"</t>
  </si>
  <si>
    <t>СПИСОК  ДОПУЩЕННЫХ  УЧАСТНИКОВ</t>
  </si>
  <si>
    <t>КОНТРОЛЬНЫЕ  ВРЕМЕНА</t>
  </si>
  <si>
    <t>Командный зачет</t>
  </si>
  <si>
    <t>Ст. №</t>
  </si>
  <si>
    <t>Участник</t>
  </si>
  <si>
    <t>Сумма</t>
  </si>
  <si>
    <t>РСТК "Заря" (г.Минск)</t>
  </si>
  <si>
    <t>РУСЦ  ДОСААФ (г.Минск)</t>
  </si>
  <si>
    <t>РУСЦ  ДОСААФ - II (г. Минск)</t>
  </si>
  <si>
    <t>12.02.2012, Минский р-н, пос. Боровая, стадион "ЗАРЯ"</t>
  </si>
  <si>
    <t>Результаты 2 этапа чемпионата Республики Беларусь 
2012 года по трековым автомобильным гонкам
Кубок "SKF"</t>
  </si>
  <si>
    <t>анн.</t>
  </si>
  <si>
    <t>н/ф</t>
  </si>
  <si>
    <t>-</t>
  </si>
  <si>
    <t>н/ст</t>
  </si>
  <si>
    <t>анн</t>
  </si>
  <si>
    <t>н/нс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</si>
</sst>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mm:ss.00"/>
  </numFmts>
  <fonts count="47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u val="single"/>
      <sz val="14"/>
      <name val="Times New Roman"/>
      <family val="1"/>
    </font>
    <font>
      <sz val="12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7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6"/>
      <name val="Times New Roman"/>
      <family val="1"/>
    </font>
    <font>
      <sz val="18"/>
      <name val="Times New Roman"/>
      <family val="1"/>
    </font>
    <font>
      <b/>
      <sz val="11"/>
      <name val="Arial Cyr"/>
      <family val="0"/>
    </font>
    <font>
      <sz val="11"/>
      <name val="Arial Cyr"/>
      <family val="0"/>
    </font>
    <font>
      <b/>
      <sz val="10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b/>
      <i/>
      <sz val="12"/>
      <name val="Arial Cyr"/>
      <family val="0"/>
    </font>
    <font>
      <b/>
      <sz val="12"/>
      <name val="Arial Cyr"/>
      <family val="2"/>
    </font>
    <font>
      <b/>
      <sz val="14"/>
      <name val="Arial Cyr"/>
      <family val="2"/>
    </font>
    <font>
      <b/>
      <sz val="20"/>
      <name val="Arial Cyr"/>
      <family val="2"/>
    </font>
    <font>
      <sz val="9"/>
      <name val="Arial Cyr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5" borderId="0" applyNumberFormat="0" applyBorder="0" applyAlignment="0" applyProtection="0"/>
    <xf numFmtId="0" fontId="28" fillId="8" borderId="0" applyNumberFormat="0" applyBorder="0" applyAlignment="0" applyProtection="0"/>
    <xf numFmtId="0" fontId="28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30" fillId="7" borderId="1" applyNumberFormat="0" applyAlignment="0" applyProtection="0"/>
    <xf numFmtId="0" fontId="31" fillId="20" borderId="2" applyNumberFormat="0" applyAlignment="0" applyProtection="0"/>
    <xf numFmtId="0" fontId="32" fillId="20" borderId="1" applyNumberFormat="0" applyAlignment="0" applyProtection="0"/>
    <xf numFmtId="0" fontId="4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1" borderId="7" applyNumberFormat="0" applyAlignment="0" applyProtection="0"/>
    <xf numFmtId="0" fontId="38" fillId="0" borderId="0" applyNumberFormat="0" applyFill="0" applyBorder="0" applyAlignment="0" applyProtection="0"/>
    <xf numFmtId="0" fontId="39" fillId="22" borderId="0" applyNumberFormat="0" applyBorder="0" applyAlignment="0" applyProtection="0"/>
    <xf numFmtId="0" fontId="46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221">
    <xf numFmtId="0" fontId="0" fillId="0" borderId="0" xfId="0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2" fillId="0" borderId="21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4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0" borderId="30" xfId="0" applyFont="1" applyBorder="1" applyAlignment="1">
      <alignment/>
    </xf>
    <xf numFmtId="0" fontId="2" fillId="0" borderId="33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5" fillId="0" borderId="35" xfId="0" applyFont="1" applyBorder="1" applyAlignment="1">
      <alignment horizontal="center" vertical="center" textRotation="90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 textRotation="90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textRotation="90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7" xfId="0" applyFont="1" applyBorder="1" applyAlignment="1">
      <alignment horizontal="left"/>
    </xf>
    <xf numFmtId="0" fontId="2" fillId="0" borderId="2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38" xfId="0" applyFont="1" applyBorder="1" applyAlignment="1">
      <alignment horizontal="center"/>
    </xf>
    <xf numFmtId="0" fontId="7" fillId="0" borderId="38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39" xfId="0" applyFont="1" applyBorder="1" applyAlignment="1">
      <alignment horizontal="center"/>
    </xf>
    <xf numFmtId="0" fontId="5" fillId="0" borderId="40" xfId="0" applyFont="1" applyBorder="1" applyAlignment="1">
      <alignment horizontal="center" vertical="center" textRotation="90"/>
    </xf>
    <xf numFmtId="0" fontId="2" fillId="0" borderId="0" xfId="0" applyFont="1" applyBorder="1" applyAlignment="1">
      <alignment horizontal="lef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 vertical="center" textRotation="90"/>
    </xf>
    <xf numFmtId="0" fontId="6" fillId="20" borderId="34" xfId="0" applyFont="1" applyFill="1" applyBorder="1" applyAlignment="1">
      <alignment horizontal="center" vertical="center"/>
    </xf>
    <xf numFmtId="0" fontId="2" fillId="20" borderId="18" xfId="0" applyFont="1" applyFill="1" applyBorder="1" applyAlignment="1">
      <alignment horizontal="center"/>
    </xf>
    <xf numFmtId="0" fontId="2" fillId="20" borderId="25" xfId="0" applyFont="1" applyFill="1" applyBorder="1" applyAlignment="1">
      <alignment horizontal="center"/>
    </xf>
    <xf numFmtId="0" fontId="2" fillId="20" borderId="28" xfId="0" applyFont="1" applyFill="1" applyBorder="1" applyAlignment="1">
      <alignment horizontal="center"/>
    </xf>
    <xf numFmtId="0" fontId="2" fillId="20" borderId="34" xfId="0" applyFont="1" applyFill="1" applyBorder="1" applyAlignment="1">
      <alignment horizontal="center"/>
    </xf>
    <xf numFmtId="0" fontId="2" fillId="20" borderId="39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0" fontId="2" fillId="20" borderId="32" xfId="0" applyFont="1" applyFill="1" applyBorder="1" applyAlignment="1">
      <alignment/>
    </xf>
    <xf numFmtId="0" fontId="2" fillId="20" borderId="30" xfId="0" applyFont="1" applyFill="1" applyBorder="1" applyAlignment="1">
      <alignment/>
    </xf>
    <xf numFmtId="0" fontId="2" fillId="20" borderId="33" xfId="0" applyFont="1" applyFill="1" applyBorder="1" applyAlignment="1">
      <alignment/>
    </xf>
    <xf numFmtId="0" fontId="2" fillId="20" borderId="10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0" fontId="3" fillId="0" borderId="0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9" xfId="0" applyFont="1" applyBorder="1" applyAlignment="1">
      <alignment/>
    </xf>
    <xf numFmtId="0" fontId="5" fillId="0" borderId="30" xfId="0" applyFont="1" applyBorder="1" applyAlignment="1">
      <alignment/>
    </xf>
    <xf numFmtId="0" fontId="11" fillId="0" borderId="0" xfId="0" applyFont="1" applyBorder="1" applyAlignment="1">
      <alignment horizontal="center"/>
    </xf>
    <xf numFmtId="0" fontId="12" fillId="0" borderId="14" xfId="0" applyFont="1" applyBorder="1" applyAlignment="1">
      <alignment/>
    </xf>
    <xf numFmtId="0" fontId="12" fillId="0" borderId="19" xfId="0" applyFont="1" applyBorder="1" applyAlignment="1">
      <alignment/>
    </xf>
    <xf numFmtId="0" fontId="12" fillId="0" borderId="30" xfId="0" applyFont="1" applyBorder="1" applyAlignment="1">
      <alignment/>
    </xf>
    <xf numFmtId="0" fontId="9" fillId="0" borderId="0" xfId="0" applyFont="1" applyBorder="1" applyAlignment="1">
      <alignment/>
    </xf>
    <xf numFmtId="0" fontId="3" fillId="0" borderId="0" xfId="0" applyFont="1" applyBorder="1" applyAlignment="1">
      <alignment horizontal="right"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 horizontal="right"/>
    </xf>
    <xf numFmtId="0" fontId="13" fillId="0" borderId="41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13" fillId="0" borderId="42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13" fillId="0" borderId="0" xfId="0" applyFont="1" applyAlignment="1">
      <alignment/>
    </xf>
    <xf numFmtId="0" fontId="14" fillId="0" borderId="24" xfId="0" applyFont="1" applyBorder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2" fillId="0" borderId="44" xfId="0" applyFont="1" applyFill="1" applyBorder="1" applyAlignment="1">
      <alignment/>
    </xf>
    <xf numFmtId="0" fontId="5" fillId="0" borderId="45" xfId="0" applyFont="1" applyFill="1" applyBorder="1" applyAlignment="1">
      <alignment/>
    </xf>
    <xf numFmtId="0" fontId="2" fillId="0" borderId="45" xfId="0" applyFont="1" applyFill="1" applyBorder="1" applyAlignment="1">
      <alignment/>
    </xf>
    <xf numFmtId="0" fontId="2" fillId="0" borderId="46" xfId="0" applyFont="1" applyFill="1" applyBorder="1" applyAlignment="1">
      <alignment/>
    </xf>
    <xf numFmtId="0" fontId="2" fillId="0" borderId="47" xfId="0" applyFont="1" applyFill="1" applyBorder="1" applyAlignment="1">
      <alignment horizontal="center"/>
    </xf>
    <xf numFmtId="0" fontId="2" fillId="0" borderId="48" xfId="0" applyFont="1" applyFill="1" applyBorder="1" applyAlignment="1">
      <alignment horizontal="center"/>
    </xf>
    <xf numFmtId="0" fontId="2" fillId="0" borderId="21" xfId="0" applyFont="1" applyFill="1" applyBorder="1" applyAlignment="1">
      <alignment/>
    </xf>
    <xf numFmtId="0" fontId="5" fillId="0" borderId="19" xfId="0" applyFont="1" applyFill="1" applyBorder="1" applyAlignment="1">
      <alignment/>
    </xf>
    <xf numFmtId="0" fontId="2" fillId="0" borderId="19" xfId="0" applyFont="1" applyFill="1" applyBorder="1" applyAlignment="1">
      <alignment/>
    </xf>
    <xf numFmtId="0" fontId="2" fillId="0" borderId="22" xfId="0" applyFont="1" applyFill="1" applyBorder="1" applyAlignment="1">
      <alignment/>
    </xf>
    <xf numFmtId="0" fontId="2" fillId="0" borderId="26" xfId="0" applyFont="1" applyFill="1" applyBorder="1" applyAlignment="1">
      <alignment horizontal="center"/>
    </xf>
    <xf numFmtId="0" fontId="2" fillId="0" borderId="27" xfId="0" applyFont="1" applyFill="1" applyBorder="1" applyAlignment="1">
      <alignment horizontal="center"/>
    </xf>
    <xf numFmtId="0" fontId="13" fillId="0" borderId="43" xfId="0" applyFont="1" applyBorder="1" applyAlignment="1">
      <alignment horizontal="center" vertical="center" wrapText="1"/>
    </xf>
    <xf numFmtId="0" fontId="3" fillId="0" borderId="45" xfId="0" applyFont="1" applyBorder="1" applyAlignment="1">
      <alignment/>
    </xf>
    <xf numFmtId="0" fontId="2" fillId="0" borderId="45" xfId="0" applyFont="1" applyBorder="1" applyAlignment="1">
      <alignment/>
    </xf>
    <xf numFmtId="0" fontId="4" fillId="0" borderId="20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14" fillId="0" borderId="21" xfId="0" applyFont="1" applyBorder="1" applyAlignment="1">
      <alignment horizontal="left"/>
    </xf>
    <xf numFmtId="164" fontId="9" fillId="0" borderId="21" xfId="0" applyNumberFormat="1" applyFont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4" xfId="0" applyFont="1" applyBorder="1" applyAlignment="1">
      <alignment/>
    </xf>
    <xf numFmtId="0" fontId="2" fillId="0" borderId="38" xfId="0" applyFont="1" applyBorder="1" applyAlignment="1">
      <alignment/>
    </xf>
    <xf numFmtId="0" fontId="9" fillId="0" borderId="45" xfId="0" applyFont="1" applyBorder="1" applyAlignment="1">
      <alignment/>
    </xf>
    <xf numFmtId="0" fontId="15" fillId="0" borderId="0" xfId="0" applyFont="1" applyBorder="1" applyAlignment="1">
      <alignment horizontal="center"/>
    </xf>
    <xf numFmtId="0" fontId="16" fillId="0" borderId="21" xfId="0" applyFont="1" applyBorder="1" applyAlignment="1">
      <alignment horizontal="center"/>
    </xf>
    <xf numFmtId="0" fontId="0" fillId="0" borderId="0" xfId="0" applyFill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/>
    </xf>
    <xf numFmtId="0" fontId="0" fillId="0" borderId="0" xfId="0" applyAlignment="1">
      <alignment horizontal="left" wrapText="1"/>
    </xf>
    <xf numFmtId="0" fontId="19" fillId="0" borderId="0" xfId="0" applyFont="1" applyAlignment="1">
      <alignment horizontal="center" wrapText="1"/>
    </xf>
    <xf numFmtId="0" fontId="21" fillId="0" borderId="0" xfId="0" applyFont="1" applyFill="1" applyAlignment="1">
      <alignment/>
    </xf>
    <xf numFmtId="0" fontId="19" fillId="0" borderId="49" xfId="0" applyFont="1" applyBorder="1" applyAlignment="1">
      <alignment horizontal="center" vertical="center"/>
    </xf>
    <xf numFmtId="0" fontId="19" fillId="0" borderId="36" xfId="0" applyFont="1" applyBorder="1" applyAlignment="1">
      <alignment horizontal="center" vertical="center" wrapText="1"/>
    </xf>
    <xf numFmtId="0" fontId="19" fillId="0" borderId="37" xfId="0" applyFont="1" applyBorder="1" applyAlignment="1">
      <alignment horizontal="center" vertical="center"/>
    </xf>
    <xf numFmtId="0" fontId="23" fillId="0" borderId="23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left" wrapText="1"/>
    </xf>
    <xf numFmtId="0" fontId="0" fillId="0" borderId="24" xfId="0" applyFont="1" applyBorder="1" applyAlignment="1">
      <alignment horizontal="center" wrapText="1"/>
    </xf>
    <xf numFmtId="0" fontId="23" fillId="0" borderId="24" xfId="0" applyFont="1" applyBorder="1" applyAlignment="1">
      <alignment horizontal="center" wrapText="1"/>
    </xf>
    <xf numFmtId="0" fontId="23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left" wrapText="1"/>
    </xf>
    <xf numFmtId="0" fontId="0" fillId="0" borderId="11" xfId="0" applyFont="1" applyBorder="1" applyAlignment="1">
      <alignment horizontal="center" wrapText="1"/>
    </xf>
    <xf numFmtId="0" fontId="23" fillId="0" borderId="11" xfId="0" applyFont="1" applyBorder="1" applyAlignment="1">
      <alignment horizontal="center" wrapText="1"/>
    </xf>
    <xf numFmtId="0" fontId="0" fillId="0" borderId="0" xfId="0" applyFont="1" applyFill="1" applyAlignment="1">
      <alignment/>
    </xf>
    <xf numFmtId="0" fontId="19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left" wrapText="1"/>
    </xf>
    <xf numFmtId="0" fontId="19" fillId="0" borderId="0" xfId="0" applyFont="1" applyBorder="1" applyAlignment="1">
      <alignment horizontal="center" wrapText="1"/>
    </xf>
    <xf numFmtId="0" fontId="19" fillId="0" borderId="0" xfId="0" applyFont="1" applyAlignment="1">
      <alignment horizontal="left" wrapText="1"/>
    </xf>
    <xf numFmtId="0" fontId="26" fillId="0" borderId="0" xfId="0" applyFont="1" applyFill="1" applyAlignment="1">
      <alignment/>
    </xf>
    <xf numFmtId="0" fontId="26" fillId="0" borderId="0" xfId="0" applyFont="1" applyFill="1" applyBorder="1" applyAlignment="1">
      <alignment/>
    </xf>
    <xf numFmtId="0" fontId="26" fillId="0" borderId="0" xfId="0" applyFont="1" applyFill="1" applyAlignment="1">
      <alignment horizontal="center" wrapText="1"/>
    </xf>
    <xf numFmtId="1" fontId="26" fillId="0" borderId="0" xfId="0" applyNumberFormat="1" applyFont="1" applyFill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 wrapText="1"/>
    </xf>
    <xf numFmtId="0" fontId="27" fillId="0" borderId="21" xfId="0" applyFont="1" applyBorder="1" applyAlignment="1">
      <alignment horizontal="center"/>
    </xf>
    <xf numFmtId="0" fontId="5" fillId="0" borderId="50" xfId="0" applyFont="1" applyBorder="1" applyAlignment="1">
      <alignment horizontal="center" vertical="center"/>
    </xf>
    <xf numFmtId="0" fontId="5" fillId="0" borderId="51" xfId="0" applyFont="1" applyBorder="1" applyAlignment="1">
      <alignment horizontal="center" vertical="center" textRotation="90"/>
    </xf>
    <xf numFmtId="0" fontId="5" fillId="0" borderId="52" xfId="0" applyFont="1" applyBorder="1" applyAlignment="1">
      <alignment horizontal="center" textRotation="90" wrapText="1"/>
    </xf>
    <xf numFmtId="0" fontId="5" fillId="0" borderId="53" xfId="0" applyFont="1" applyBorder="1" applyAlignment="1">
      <alignment horizontal="center" textRotation="90" wrapText="1"/>
    </xf>
    <xf numFmtId="0" fontId="5" fillId="0" borderId="3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5" fillId="0" borderId="54" xfId="0" applyFont="1" applyBorder="1" applyAlignment="1">
      <alignment horizontal="center" vertical="center" textRotation="90"/>
    </xf>
    <xf numFmtId="0" fontId="5" fillId="0" borderId="55" xfId="0" applyFont="1" applyBorder="1" applyAlignment="1">
      <alignment horizontal="center" vertical="center" textRotation="90"/>
    </xf>
    <xf numFmtId="0" fontId="5" fillId="0" borderId="56" xfId="0" applyFont="1" applyBorder="1" applyAlignment="1">
      <alignment horizontal="center" vertical="center" textRotation="90"/>
    </xf>
    <xf numFmtId="0" fontId="5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9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60" xfId="0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 textRotation="90"/>
    </xf>
    <xf numFmtId="0" fontId="5" fillId="0" borderId="63" xfId="0" applyFont="1" applyBorder="1" applyAlignment="1">
      <alignment horizontal="center" vertical="center" textRotation="90"/>
    </xf>
    <xf numFmtId="0" fontId="2" fillId="0" borderId="4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10" fillId="0" borderId="64" xfId="0" applyFont="1" applyBorder="1" applyAlignment="1">
      <alignment horizontal="center"/>
    </xf>
    <xf numFmtId="0" fontId="10" fillId="0" borderId="13" xfId="0" applyFont="1" applyFill="1" applyBorder="1" applyAlignment="1">
      <alignment horizontal="center"/>
    </xf>
    <xf numFmtId="0" fontId="10" fillId="0" borderId="64" xfId="0" applyFont="1" applyFill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0" fillId="0" borderId="20" xfId="0" applyFont="1" applyBorder="1" applyAlignment="1">
      <alignment horizontal="center"/>
    </xf>
    <xf numFmtId="0" fontId="10" fillId="0" borderId="21" xfId="0" applyFont="1" applyFill="1" applyBorder="1" applyAlignment="1">
      <alignment horizontal="center"/>
    </xf>
    <xf numFmtId="0" fontId="10" fillId="0" borderId="20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31" xfId="0" applyFont="1" applyBorder="1" applyAlignment="1">
      <alignment horizontal="center"/>
    </xf>
    <xf numFmtId="0" fontId="10" fillId="0" borderId="32" xfId="0" applyFont="1" applyBorder="1" applyAlignment="1">
      <alignment horizontal="center"/>
    </xf>
    <xf numFmtId="0" fontId="10" fillId="0" borderId="31" xfId="0" applyFont="1" applyBorder="1" applyAlignment="1">
      <alignment horizontal="center"/>
    </xf>
    <xf numFmtId="0" fontId="2" fillId="20" borderId="45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0" fontId="10" fillId="0" borderId="44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2" fillId="20" borderId="19" xfId="0" applyFont="1" applyFill="1" applyBorder="1" applyAlignment="1">
      <alignment horizontal="center"/>
    </xf>
    <xf numFmtId="0" fontId="2" fillId="20" borderId="20" xfId="0" applyFont="1" applyFill="1" applyBorder="1" applyAlignment="1">
      <alignment horizontal="center"/>
    </xf>
    <xf numFmtId="0" fontId="10" fillId="0" borderId="32" xfId="0" applyFont="1" applyFill="1" applyBorder="1" applyAlignment="1">
      <alignment horizontal="center"/>
    </xf>
    <xf numFmtId="0" fontId="10" fillId="0" borderId="31" xfId="0" applyFont="1" applyFill="1" applyBorder="1" applyAlignment="1">
      <alignment horizontal="center"/>
    </xf>
    <xf numFmtId="0" fontId="2" fillId="20" borderId="30" xfId="0" applyFont="1" applyFill="1" applyBorder="1" applyAlignment="1">
      <alignment horizontal="center"/>
    </xf>
    <xf numFmtId="0" fontId="2" fillId="20" borderId="31" xfId="0" applyFont="1" applyFill="1" applyBorder="1" applyAlignment="1">
      <alignment horizontal="center"/>
    </xf>
    <xf numFmtId="0" fontId="7" fillId="20" borderId="32" xfId="0" applyFont="1" applyFill="1" applyBorder="1" applyAlignment="1">
      <alignment horizontal="center"/>
    </xf>
    <xf numFmtId="0" fontId="7" fillId="20" borderId="31" xfId="0" applyFont="1" applyFill="1" applyBorder="1" applyAlignment="1">
      <alignment horizontal="center"/>
    </xf>
    <xf numFmtId="0" fontId="7" fillId="0" borderId="55" xfId="0" applyFont="1" applyBorder="1" applyAlignment="1">
      <alignment horizontal="center" vertical="center"/>
    </xf>
    <xf numFmtId="0" fontId="7" fillId="0" borderId="65" xfId="0" applyFont="1" applyBorder="1" applyAlignment="1">
      <alignment horizontal="center" vertical="center"/>
    </xf>
    <xf numFmtId="0" fontId="7" fillId="0" borderId="51" xfId="0" applyFont="1" applyBorder="1" applyAlignment="1">
      <alignment horizontal="center" vertical="center"/>
    </xf>
    <xf numFmtId="0" fontId="2" fillId="0" borderId="13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64" xfId="0" applyFont="1" applyBorder="1" applyAlignment="1">
      <alignment horizontal="left"/>
    </xf>
    <xf numFmtId="0" fontId="2" fillId="0" borderId="2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0" fontId="2" fillId="0" borderId="32" xfId="0" applyFont="1" applyBorder="1" applyAlignment="1">
      <alignment horizontal="left"/>
    </xf>
    <xf numFmtId="0" fontId="2" fillId="0" borderId="30" xfId="0" applyFont="1" applyBorder="1" applyAlignment="1">
      <alignment horizontal="left"/>
    </xf>
    <xf numFmtId="0" fontId="2" fillId="0" borderId="31" xfId="0" applyFont="1" applyBorder="1" applyAlignment="1">
      <alignment horizontal="left"/>
    </xf>
    <xf numFmtId="0" fontId="5" fillId="0" borderId="40" xfId="0" applyFont="1" applyBorder="1" applyAlignment="1">
      <alignment horizontal="center" vertical="center"/>
    </xf>
    <xf numFmtId="0" fontId="5" fillId="0" borderId="66" xfId="0" applyFont="1" applyBorder="1" applyAlignment="1">
      <alignment horizontal="center" vertical="center"/>
    </xf>
    <xf numFmtId="0" fontId="5" fillId="0" borderId="35" xfId="0" applyFont="1" applyBorder="1" applyAlignment="1">
      <alignment horizontal="center" vertical="center"/>
    </xf>
    <xf numFmtId="0" fontId="24" fillId="0" borderId="27" xfId="0" applyFont="1" applyBorder="1" applyAlignment="1">
      <alignment horizontal="center" vertical="center" wrapText="1"/>
    </xf>
    <xf numFmtId="0" fontId="24" fillId="0" borderId="67" xfId="0" applyFont="1" applyBorder="1" applyAlignment="1">
      <alignment horizontal="center" vertical="center" wrapText="1"/>
    </xf>
    <xf numFmtId="0" fontId="25" fillId="0" borderId="28" xfId="0" applyFont="1" applyBorder="1" applyAlignment="1">
      <alignment horizontal="center" vertical="center" wrapText="1"/>
    </xf>
    <xf numFmtId="0" fontId="25" fillId="0" borderId="53" xfId="0" applyFont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 wrapText="1"/>
    </xf>
    <xf numFmtId="0" fontId="0" fillId="0" borderId="0" xfId="0" applyFill="1" applyAlignment="1">
      <alignment horizontal="center"/>
    </xf>
    <xf numFmtId="0" fontId="20" fillId="0" borderId="0" xfId="0" applyFont="1" applyAlignment="1">
      <alignment horizontal="center"/>
    </xf>
    <xf numFmtId="0" fontId="22" fillId="0" borderId="61" xfId="0" applyFont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0" borderId="15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5"/>
  <sheetViews>
    <sheetView zoomScalePageLayoutView="0" workbookViewId="0" topLeftCell="A4">
      <selection activeCell="B12" sqref="B12"/>
    </sheetView>
  </sheetViews>
  <sheetFormatPr defaultColWidth="9.00390625" defaultRowHeight="12.75"/>
  <cols>
    <col min="1" max="1" width="6.625" style="4" customWidth="1"/>
    <col min="2" max="2" width="8.375" style="4" customWidth="1"/>
    <col min="3" max="3" width="31.25390625" style="4" customWidth="1"/>
    <col min="4" max="4" width="10.625" style="4" customWidth="1"/>
    <col min="5" max="5" width="27.875" style="4" customWidth="1"/>
    <col min="6" max="16384" width="9.125" style="4" customWidth="1"/>
  </cols>
  <sheetData>
    <row r="1" spans="1:5" ht="43.5" customHeight="1">
      <c r="A1" s="151" t="s">
        <v>44</v>
      </c>
      <c r="B1" s="151"/>
      <c r="C1" s="151"/>
      <c r="D1" s="151"/>
      <c r="E1" s="151"/>
    </row>
    <row r="2" spans="1:5" s="6" customFormat="1" ht="11.25">
      <c r="A2" s="152" t="s">
        <v>11</v>
      </c>
      <c r="B2" s="152"/>
      <c r="C2" s="152"/>
      <c r="D2" s="152"/>
      <c r="E2" s="152"/>
    </row>
    <row r="3" spans="1:5" ht="31.5" customHeight="1">
      <c r="A3" s="70" t="s">
        <v>29</v>
      </c>
      <c r="B3" s="78"/>
      <c r="C3" s="49"/>
      <c r="E3" s="79" t="s">
        <v>31</v>
      </c>
    </row>
    <row r="4" spans="1:5" ht="12.75">
      <c r="A4" s="80" t="s">
        <v>12</v>
      </c>
      <c r="B4" s="80"/>
      <c r="C4" s="80"/>
      <c r="E4" s="81" t="s">
        <v>13</v>
      </c>
    </row>
    <row r="5" spans="1:5" ht="34.5" customHeight="1">
      <c r="A5" s="153" t="s">
        <v>52</v>
      </c>
      <c r="B5" s="153"/>
      <c r="C5" s="153"/>
      <c r="D5" s="153"/>
      <c r="E5" s="153"/>
    </row>
    <row r="6" ht="18.75" customHeight="1" thickBot="1"/>
    <row r="7" spans="1:5" s="86" customFormat="1" ht="24.75" thickBot="1">
      <c r="A7" s="82" t="s">
        <v>41</v>
      </c>
      <c r="B7" s="82" t="s">
        <v>14</v>
      </c>
      <c r="C7" s="83" t="s">
        <v>15</v>
      </c>
      <c r="D7" s="84" t="s">
        <v>16</v>
      </c>
      <c r="E7" s="85" t="s">
        <v>45</v>
      </c>
    </row>
    <row r="8" spans="1:5" ht="21.75" customHeight="1">
      <c r="A8" s="17">
        <v>1</v>
      </c>
      <c r="B8" s="105">
        <v>23</v>
      </c>
      <c r="C8" s="87" t="s">
        <v>26</v>
      </c>
      <c r="D8" s="106" t="s">
        <v>23</v>
      </c>
      <c r="E8" s="107" t="s">
        <v>46</v>
      </c>
    </row>
    <row r="9" spans="1:5" ht="21.75" customHeight="1">
      <c r="A9" s="17">
        <v>2</v>
      </c>
      <c r="B9" s="105">
        <v>81</v>
      </c>
      <c r="C9" s="87" t="s">
        <v>21</v>
      </c>
      <c r="D9" s="106" t="s">
        <v>23</v>
      </c>
      <c r="E9" s="107" t="s">
        <v>46</v>
      </c>
    </row>
    <row r="10" spans="1:5" ht="21.75" customHeight="1">
      <c r="A10" s="17">
        <v>3</v>
      </c>
      <c r="B10" s="105">
        <v>44</v>
      </c>
      <c r="C10" s="87" t="s">
        <v>32</v>
      </c>
      <c r="D10" s="106" t="s">
        <v>23</v>
      </c>
      <c r="E10" s="107" t="s">
        <v>49</v>
      </c>
    </row>
    <row r="11" spans="1:5" ht="21.75" customHeight="1">
      <c r="A11" s="17">
        <v>4</v>
      </c>
      <c r="B11" s="105">
        <v>52</v>
      </c>
      <c r="C11" s="87" t="s">
        <v>27</v>
      </c>
      <c r="D11" s="106" t="s">
        <v>23</v>
      </c>
      <c r="E11" s="107" t="s">
        <v>46</v>
      </c>
    </row>
    <row r="12" spans="1:5" ht="21.75" customHeight="1">
      <c r="A12" s="17">
        <v>5</v>
      </c>
      <c r="B12" s="105">
        <v>8</v>
      </c>
      <c r="C12" s="87" t="s">
        <v>33</v>
      </c>
      <c r="D12" s="106" t="s">
        <v>23</v>
      </c>
      <c r="E12" s="107" t="s">
        <v>46</v>
      </c>
    </row>
    <row r="13" spans="1:5" ht="21.75" customHeight="1">
      <c r="A13" s="17">
        <v>6</v>
      </c>
      <c r="B13" s="105">
        <v>7</v>
      </c>
      <c r="C13" s="87" t="s">
        <v>28</v>
      </c>
      <c r="D13" s="106" t="s">
        <v>23</v>
      </c>
      <c r="E13" s="107" t="s">
        <v>46</v>
      </c>
    </row>
    <row r="14" spans="1:5" ht="21.75" customHeight="1">
      <c r="A14" s="17">
        <v>7</v>
      </c>
      <c r="B14" s="105">
        <v>5</v>
      </c>
      <c r="C14" s="87" t="s">
        <v>19</v>
      </c>
      <c r="D14" s="106" t="s">
        <v>20</v>
      </c>
      <c r="E14" s="107" t="s">
        <v>46</v>
      </c>
    </row>
    <row r="15" spans="1:5" ht="21.75" customHeight="1">
      <c r="A15" s="17">
        <v>8</v>
      </c>
      <c r="B15" s="105">
        <v>25</v>
      </c>
      <c r="C15" s="87" t="s">
        <v>34</v>
      </c>
      <c r="D15" s="106" t="s">
        <v>20</v>
      </c>
      <c r="E15" s="107" t="s">
        <v>46</v>
      </c>
    </row>
    <row r="16" spans="1:5" ht="21.75" customHeight="1">
      <c r="A16" s="17">
        <v>9</v>
      </c>
      <c r="B16" s="105">
        <v>3</v>
      </c>
      <c r="C16" s="87" t="s">
        <v>25</v>
      </c>
      <c r="D16" s="106" t="s">
        <v>20</v>
      </c>
      <c r="E16" s="107" t="s">
        <v>47</v>
      </c>
    </row>
    <row r="17" spans="1:5" ht="21.75" customHeight="1">
      <c r="A17" s="17">
        <v>10</v>
      </c>
      <c r="B17" s="105">
        <v>41</v>
      </c>
      <c r="C17" s="87" t="s">
        <v>35</v>
      </c>
      <c r="D17" s="106" t="s">
        <v>22</v>
      </c>
      <c r="E17" s="107" t="s">
        <v>50</v>
      </c>
    </row>
    <row r="18" spans="1:5" ht="21.75" customHeight="1">
      <c r="A18" s="17">
        <v>11</v>
      </c>
      <c r="B18" s="105">
        <v>13</v>
      </c>
      <c r="C18" s="87" t="s">
        <v>38</v>
      </c>
      <c r="D18" s="106" t="s">
        <v>20</v>
      </c>
      <c r="E18" s="107" t="s">
        <v>51</v>
      </c>
    </row>
    <row r="19" spans="1:5" ht="21.75" customHeight="1">
      <c r="A19" s="17">
        <v>12</v>
      </c>
      <c r="B19" s="105">
        <v>54</v>
      </c>
      <c r="C19" s="87" t="s">
        <v>42</v>
      </c>
      <c r="D19" s="106" t="s">
        <v>22</v>
      </c>
      <c r="E19" s="107" t="s">
        <v>48</v>
      </c>
    </row>
    <row r="20" spans="1:5" ht="21.75" customHeight="1">
      <c r="A20" s="17">
        <v>13</v>
      </c>
      <c r="B20" s="105">
        <v>53</v>
      </c>
      <c r="C20" s="87" t="s">
        <v>24</v>
      </c>
      <c r="D20" s="106" t="s">
        <v>23</v>
      </c>
      <c r="E20" s="107" t="s">
        <v>48</v>
      </c>
    </row>
    <row r="24" spans="3:5" ht="19.5" customHeight="1" hidden="1">
      <c r="C24" s="88" t="s">
        <v>17</v>
      </c>
      <c r="D24" s="88"/>
      <c r="E24" s="88"/>
    </row>
    <row r="25" spans="4:5" ht="12.75" hidden="1">
      <c r="D25" s="89" t="s">
        <v>18</v>
      </c>
      <c r="E25" s="89"/>
    </row>
  </sheetData>
  <sheetProtection/>
  <mergeCells count="3">
    <mergeCell ref="A1:E1"/>
    <mergeCell ref="A2:E2"/>
    <mergeCell ref="A5:E5"/>
  </mergeCells>
  <printOptions horizontalCentered="1"/>
  <pageMargins left="0.3937007874015748" right="0.3937007874015748" top="0.984251968503937" bottom="0.984251968503937" header="0.5118110236220472" footer="0.5118110236220472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5"/>
  <sheetViews>
    <sheetView zoomScale="85" zoomScaleNormal="85" zoomScalePageLayoutView="0" workbookViewId="0" topLeftCell="A1">
      <selection activeCell="B28" sqref="B28"/>
    </sheetView>
  </sheetViews>
  <sheetFormatPr defaultColWidth="9.00390625" defaultRowHeight="12.75"/>
  <cols>
    <col min="1" max="1" width="5.25390625" style="4" customWidth="1"/>
    <col min="2" max="2" width="5.875" style="4" customWidth="1"/>
    <col min="3" max="3" width="27.75390625" style="4" customWidth="1"/>
    <col min="4" max="4" width="8.00390625" style="4" customWidth="1"/>
    <col min="5" max="5" width="13.75390625" style="4" customWidth="1"/>
    <col min="6" max="6" width="14.25390625" style="4" customWidth="1"/>
    <col min="7" max="7" width="13.625" style="4" customWidth="1"/>
    <col min="8" max="16384" width="9.125" style="4" customWidth="1"/>
  </cols>
  <sheetData>
    <row r="1" spans="1:7" ht="19.5" customHeight="1">
      <c r="A1" s="154" t="s">
        <v>30</v>
      </c>
      <c r="B1" s="154"/>
      <c r="C1" s="154"/>
      <c r="D1" s="154"/>
      <c r="E1" s="154"/>
      <c r="F1" s="154"/>
      <c r="G1" s="154"/>
    </row>
    <row r="2" spans="1:7" s="6" customFormat="1" ht="11.25">
      <c r="A2" s="152" t="s">
        <v>11</v>
      </c>
      <c r="B2" s="152"/>
      <c r="C2" s="152"/>
      <c r="D2" s="152"/>
      <c r="E2" s="152"/>
      <c r="F2" s="152"/>
      <c r="G2" s="152"/>
    </row>
    <row r="3" spans="1:7" ht="31.5" customHeight="1">
      <c r="A3" s="70" t="s">
        <v>29</v>
      </c>
      <c r="B3" s="78"/>
      <c r="C3" s="49"/>
      <c r="G3" s="79" t="s">
        <v>31</v>
      </c>
    </row>
    <row r="4" spans="1:7" ht="12.75">
      <c r="A4" s="80" t="s">
        <v>12</v>
      </c>
      <c r="B4" s="80"/>
      <c r="C4" s="80"/>
      <c r="G4" s="81" t="s">
        <v>13</v>
      </c>
    </row>
    <row r="5" spans="1:7" ht="34.5" customHeight="1">
      <c r="A5" s="153" t="s">
        <v>53</v>
      </c>
      <c r="B5" s="153"/>
      <c r="C5" s="153"/>
      <c r="D5" s="153"/>
      <c r="E5" s="153"/>
      <c r="F5" s="153"/>
      <c r="G5" s="153"/>
    </row>
    <row r="6" ht="18.75" customHeight="1" thickBot="1"/>
    <row r="7" spans="1:7" s="86" customFormat="1" ht="56.25" customHeight="1" thickBot="1">
      <c r="A7" s="82" t="s">
        <v>41</v>
      </c>
      <c r="B7" s="82" t="s">
        <v>14</v>
      </c>
      <c r="C7" s="83" t="s">
        <v>15</v>
      </c>
      <c r="D7" s="84" t="s">
        <v>16</v>
      </c>
      <c r="E7" s="102" t="s">
        <v>40</v>
      </c>
      <c r="F7" s="102" t="s">
        <v>43</v>
      </c>
      <c r="G7" s="85" t="s">
        <v>39</v>
      </c>
    </row>
    <row r="8" spans="1:7" ht="21.75" customHeight="1">
      <c r="A8" s="17">
        <v>1</v>
      </c>
      <c r="B8" s="109">
        <v>7</v>
      </c>
      <c r="C8" s="110" t="s">
        <v>28</v>
      </c>
      <c r="D8" s="106" t="s">
        <v>23</v>
      </c>
      <c r="E8" s="108">
        <v>0.0003200231481481481</v>
      </c>
      <c r="F8" s="114">
        <v>1</v>
      </c>
      <c r="G8" s="145">
        <v>12</v>
      </c>
    </row>
    <row r="9" spans="1:7" ht="21.75" customHeight="1">
      <c r="A9" s="17">
        <v>2</v>
      </c>
      <c r="B9" s="109">
        <v>3</v>
      </c>
      <c r="C9" s="110" t="s">
        <v>25</v>
      </c>
      <c r="D9" s="106" t="s">
        <v>20</v>
      </c>
      <c r="E9" s="108">
        <v>0.0003256944444444445</v>
      </c>
      <c r="F9" s="114">
        <v>2</v>
      </c>
      <c r="G9" s="145">
        <v>11</v>
      </c>
    </row>
    <row r="10" spans="1:7" ht="21.75" customHeight="1">
      <c r="A10" s="17">
        <v>3</v>
      </c>
      <c r="B10" s="109">
        <v>81</v>
      </c>
      <c r="C10" s="110" t="s">
        <v>21</v>
      </c>
      <c r="D10" s="106" t="s">
        <v>23</v>
      </c>
      <c r="E10" s="108">
        <v>0.00033668981481481484</v>
      </c>
      <c r="F10" s="114">
        <v>3</v>
      </c>
      <c r="G10" s="145">
        <v>6</v>
      </c>
    </row>
    <row r="11" spans="1:7" ht="21.75" customHeight="1">
      <c r="A11" s="17">
        <v>4</v>
      </c>
      <c r="B11" s="109">
        <v>25</v>
      </c>
      <c r="C11" s="110" t="s">
        <v>34</v>
      </c>
      <c r="D11" s="106" t="s">
        <v>20</v>
      </c>
      <c r="E11" s="108">
        <v>0.0003239583333333333</v>
      </c>
      <c r="F11" s="114">
        <v>4</v>
      </c>
      <c r="G11" s="145">
        <v>8</v>
      </c>
    </row>
    <row r="12" spans="1:7" ht="21.75" customHeight="1">
      <c r="A12" s="17">
        <v>5</v>
      </c>
      <c r="B12" s="109">
        <v>41</v>
      </c>
      <c r="C12" s="110" t="s">
        <v>35</v>
      </c>
      <c r="D12" s="106" t="s">
        <v>22</v>
      </c>
      <c r="E12" s="108">
        <v>0.0003758101851851852</v>
      </c>
      <c r="F12" s="114">
        <v>5</v>
      </c>
      <c r="G12" s="145">
        <v>0</v>
      </c>
    </row>
    <row r="13" spans="1:7" ht="21.75" customHeight="1">
      <c r="A13" s="17">
        <v>6</v>
      </c>
      <c r="B13" s="109">
        <v>54</v>
      </c>
      <c r="C13" s="110" t="s">
        <v>42</v>
      </c>
      <c r="D13" s="106" t="s">
        <v>22</v>
      </c>
      <c r="E13" s="108">
        <v>0.00034606481481481484</v>
      </c>
      <c r="F13" s="114">
        <v>6</v>
      </c>
      <c r="G13" s="145">
        <v>7</v>
      </c>
    </row>
    <row r="14" spans="1:7" ht="21.75" customHeight="1">
      <c r="A14" s="17">
        <v>7</v>
      </c>
      <c r="B14" s="109">
        <v>8</v>
      </c>
      <c r="C14" s="110" t="s">
        <v>33</v>
      </c>
      <c r="D14" s="106" t="s">
        <v>23</v>
      </c>
      <c r="E14" s="108">
        <v>0.00035127314814814814</v>
      </c>
      <c r="F14" s="114">
        <v>7</v>
      </c>
      <c r="G14" s="145">
        <v>3</v>
      </c>
    </row>
    <row r="15" spans="1:7" ht="21.75" customHeight="1">
      <c r="A15" s="17">
        <v>8</v>
      </c>
      <c r="B15" s="109">
        <v>53</v>
      </c>
      <c r="C15" s="110" t="s">
        <v>24</v>
      </c>
      <c r="D15" s="106" t="s">
        <v>23</v>
      </c>
      <c r="E15" s="108">
        <v>0.0003415509259259259</v>
      </c>
      <c r="F15" s="114">
        <v>8</v>
      </c>
      <c r="G15" s="145">
        <v>8</v>
      </c>
    </row>
    <row r="16" spans="1:7" ht="21.75" customHeight="1">
      <c r="A16" s="17">
        <v>9</v>
      </c>
      <c r="B16" s="109">
        <v>5</v>
      </c>
      <c r="C16" s="110" t="s">
        <v>19</v>
      </c>
      <c r="D16" s="106" t="s">
        <v>20</v>
      </c>
      <c r="E16" s="108">
        <v>0.00033425925925925924</v>
      </c>
      <c r="F16" s="114">
        <v>9</v>
      </c>
      <c r="G16" s="145">
        <v>10</v>
      </c>
    </row>
    <row r="17" spans="1:7" ht="21.75" customHeight="1">
      <c r="A17" s="17">
        <v>10</v>
      </c>
      <c r="B17" s="109">
        <v>13</v>
      </c>
      <c r="C17" s="110" t="s">
        <v>38</v>
      </c>
      <c r="D17" s="106" t="s">
        <v>20</v>
      </c>
      <c r="E17" s="108">
        <v>0.0003488425925925926</v>
      </c>
      <c r="F17" s="114">
        <v>10</v>
      </c>
      <c r="G17" s="145">
        <v>4</v>
      </c>
    </row>
    <row r="18" spans="1:7" ht="21.75" customHeight="1">
      <c r="A18" s="17">
        <v>11</v>
      </c>
      <c r="B18" s="109">
        <v>23</v>
      </c>
      <c r="C18" s="110" t="s">
        <v>26</v>
      </c>
      <c r="D18" s="106" t="s">
        <v>23</v>
      </c>
      <c r="E18" s="108">
        <v>0.0003402777777777777</v>
      </c>
      <c r="F18" s="114">
        <v>11</v>
      </c>
      <c r="G18" s="145">
        <v>3</v>
      </c>
    </row>
    <row r="19" spans="1:7" ht="21.75" customHeight="1">
      <c r="A19" s="17">
        <v>12</v>
      </c>
      <c r="B19" s="109">
        <v>52</v>
      </c>
      <c r="C19" s="110" t="s">
        <v>27</v>
      </c>
      <c r="D19" s="106" t="s">
        <v>23</v>
      </c>
      <c r="E19" s="108">
        <v>0.0003379629629629629</v>
      </c>
      <c r="F19" s="114">
        <v>12</v>
      </c>
      <c r="G19" s="145">
        <v>2</v>
      </c>
    </row>
    <row r="20" spans="1:7" ht="21.75" customHeight="1">
      <c r="A20" s="17">
        <v>13</v>
      </c>
      <c r="B20" s="109">
        <v>44</v>
      </c>
      <c r="C20" s="110" t="s">
        <v>32</v>
      </c>
      <c r="D20" s="106" t="s">
        <v>23</v>
      </c>
      <c r="E20" s="108">
        <v>0.00034722222222222224</v>
      </c>
      <c r="F20" s="114">
        <v>13</v>
      </c>
      <c r="G20" s="145">
        <v>3</v>
      </c>
    </row>
    <row r="24" spans="3:7" ht="19.5" customHeight="1" hidden="1">
      <c r="C24" s="88" t="s">
        <v>17</v>
      </c>
      <c r="D24" s="88"/>
      <c r="E24" s="88"/>
      <c r="F24" s="88"/>
      <c r="G24" s="88"/>
    </row>
    <row r="25" spans="4:7" ht="12.75" hidden="1">
      <c r="D25" s="89" t="s">
        <v>18</v>
      </c>
      <c r="E25" s="89"/>
      <c r="F25" s="89"/>
      <c r="G25" s="89"/>
    </row>
  </sheetData>
  <sheetProtection/>
  <mergeCells count="3">
    <mergeCell ref="A1:G1"/>
    <mergeCell ref="A2:G2"/>
    <mergeCell ref="A5:G5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35"/>
  <sheetViews>
    <sheetView tabSelected="1" zoomScalePageLayoutView="0" workbookViewId="0" topLeftCell="A1">
      <selection activeCell="B2" sqref="B2"/>
    </sheetView>
  </sheetViews>
  <sheetFormatPr defaultColWidth="9.00390625" defaultRowHeight="12.75"/>
  <cols>
    <col min="1" max="1" width="2.75390625" style="4" customWidth="1"/>
    <col min="2" max="2" width="3.125" style="4" customWidth="1"/>
    <col min="3" max="3" width="19.125" style="4" customWidth="1"/>
    <col min="4" max="5" width="4.75390625" style="4" customWidth="1"/>
    <col min="6" max="6" width="4.125" style="4" customWidth="1"/>
    <col min="7" max="11" width="3.75390625" style="4" customWidth="1"/>
    <col min="12" max="12" width="4.75390625" style="4" customWidth="1"/>
    <col min="13" max="13" width="2.375" style="4" customWidth="1"/>
    <col min="14" max="14" width="4.25390625" style="4" customWidth="1"/>
    <col min="15" max="15" width="4.75390625" style="4" customWidth="1"/>
    <col min="16" max="16" width="2.75390625" style="4" customWidth="1"/>
    <col min="17" max="17" width="3.375" style="4" customWidth="1"/>
    <col min="18" max="18" width="3.75390625" style="4" customWidth="1"/>
    <col min="19" max="19" width="19.375" style="4" customWidth="1"/>
    <col min="20" max="21" width="4.75390625" style="4" customWidth="1"/>
    <col min="22" max="22" width="2.75390625" style="4" customWidth="1"/>
    <col min="23" max="27" width="3.75390625" style="4" customWidth="1"/>
    <col min="28" max="28" width="4.75390625" style="4" customWidth="1"/>
    <col min="29" max="29" width="2.125" style="4" customWidth="1"/>
    <col min="30" max="30" width="4.25390625" style="4" customWidth="1"/>
    <col min="31" max="31" width="4.75390625" style="4" customWidth="1"/>
    <col min="32" max="16384" width="9.125" style="4" customWidth="1"/>
  </cols>
  <sheetData>
    <row r="1" spans="3:30" ht="24" customHeight="1">
      <c r="C1" s="49"/>
      <c r="D1" s="49"/>
      <c r="E1" s="49"/>
      <c r="F1" s="49"/>
      <c r="G1" s="49"/>
      <c r="H1" s="49"/>
      <c r="I1" s="49"/>
      <c r="J1" s="49"/>
      <c r="K1" s="49"/>
      <c r="L1" s="49"/>
      <c r="M1" s="49"/>
      <c r="N1" s="49"/>
      <c r="O1" s="49"/>
      <c r="P1" s="113" t="s">
        <v>36</v>
      </c>
      <c r="Q1" s="49"/>
      <c r="R1" s="49"/>
      <c r="S1" s="49"/>
      <c r="T1" s="49"/>
      <c r="U1" s="49"/>
      <c r="V1" s="49"/>
      <c r="W1" s="49"/>
      <c r="X1" s="49"/>
      <c r="Y1" s="49"/>
      <c r="Z1" s="49"/>
      <c r="AA1" s="49"/>
      <c r="AB1" s="49"/>
      <c r="AC1" s="49"/>
      <c r="AD1" s="49"/>
    </row>
    <row r="2" spans="1:31" ht="24" customHeight="1">
      <c r="A2" s="1"/>
      <c r="C2" s="112" t="s">
        <v>37</v>
      </c>
      <c r="D2" s="103"/>
      <c r="E2" s="103"/>
      <c r="F2" s="103"/>
      <c r="G2" s="103"/>
      <c r="H2" s="104"/>
      <c r="I2" s="1"/>
      <c r="J2" s="1"/>
      <c r="K2" s="1"/>
      <c r="L2" s="1"/>
      <c r="M2" s="1"/>
      <c r="N2" s="1"/>
      <c r="O2" s="1"/>
      <c r="P2" s="74"/>
      <c r="Q2" s="1"/>
      <c r="R2" s="1"/>
      <c r="S2" s="1"/>
      <c r="T2" s="1"/>
      <c r="U2" s="49"/>
      <c r="V2" s="2"/>
      <c r="W2" s="2"/>
      <c r="X2" s="2"/>
      <c r="Y2" s="2"/>
      <c r="Z2" s="5"/>
      <c r="AA2" s="5"/>
      <c r="AB2" s="5"/>
      <c r="AC2" s="5"/>
      <c r="AD2" s="5"/>
      <c r="AE2" s="5"/>
    </row>
    <row r="3" ht="12.75" customHeight="1" thickBot="1"/>
    <row r="4" spans="1:31" s="6" customFormat="1" ht="16.5" customHeight="1">
      <c r="A4" s="150" t="s">
        <v>0</v>
      </c>
      <c r="B4" s="146"/>
      <c r="C4" s="160" t="s">
        <v>9</v>
      </c>
      <c r="D4" s="161"/>
      <c r="E4" s="161"/>
      <c r="F4" s="146"/>
      <c r="G4" s="163" t="s">
        <v>1</v>
      </c>
      <c r="H4" s="164"/>
      <c r="I4" s="164"/>
      <c r="J4" s="164"/>
      <c r="K4" s="165"/>
      <c r="L4" s="166" t="s">
        <v>2</v>
      </c>
      <c r="M4" s="155" t="s">
        <v>3</v>
      </c>
      <c r="N4" s="156"/>
      <c r="O4" s="148" t="s">
        <v>10</v>
      </c>
      <c r="Q4" s="150" t="s">
        <v>0</v>
      </c>
      <c r="R4" s="146"/>
      <c r="S4" s="160" t="s">
        <v>9</v>
      </c>
      <c r="T4" s="161"/>
      <c r="U4" s="161"/>
      <c r="V4" s="146"/>
      <c r="W4" s="163" t="s">
        <v>1</v>
      </c>
      <c r="X4" s="164"/>
      <c r="Y4" s="164"/>
      <c r="Z4" s="164"/>
      <c r="AA4" s="165"/>
      <c r="AB4" s="166" t="s">
        <v>2</v>
      </c>
      <c r="AC4" s="155" t="s">
        <v>3</v>
      </c>
      <c r="AD4" s="156"/>
      <c r="AE4" s="148" t="s">
        <v>10</v>
      </c>
    </row>
    <row r="5" spans="1:31" s="6" customFormat="1" ht="13.5" customHeight="1" thickBot="1">
      <c r="A5" s="158"/>
      <c r="B5" s="159"/>
      <c r="C5" s="162"/>
      <c r="D5" s="158"/>
      <c r="E5" s="158"/>
      <c r="F5" s="159"/>
      <c r="G5" s="7">
        <v>1</v>
      </c>
      <c r="H5" s="8">
        <v>2</v>
      </c>
      <c r="I5" s="8">
        <v>3</v>
      </c>
      <c r="J5" s="8">
        <v>4</v>
      </c>
      <c r="K5" s="58"/>
      <c r="L5" s="167"/>
      <c r="M5" s="157"/>
      <c r="N5" s="147"/>
      <c r="O5" s="149"/>
      <c r="Q5" s="158"/>
      <c r="R5" s="159"/>
      <c r="S5" s="162"/>
      <c r="T5" s="158"/>
      <c r="U5" s="158"/>
      <c r="V5" s="159"/>
      <c r="W5" s="7">
        <v>1</v>
      </c>
      <c r="X5" s="8">
        <v>2</v>
      </c>
      <c r="Y5" s="8">
        <v>3</v>
      </c>
      <c r="Z5" s="8">
        <v>4</v>
      </c>
      <c r="AA5" s="58"/>
      <c r="AB5" s="167"/>
      <c r="AC5" s="157"/>
      <c r="AD5" s="147"/>
      <c r="AE5" s="149"/>
    </row>
    <row r="6" spans="1:31" ht="15.75" customHeight="1">
      <c r="A6" s="168">
        <v>1</v>
      </c>
      <c r="B6" s="169"/>
      <c r="C6" s="10" t="s">
        <v>28</v>
      </c>
      <c r="D6" s="71" t="s">
        <v>46</v>
      </c>
      <c r="E6" s="75"/>
      <c r="F6" s="12"/>
      <c r="G6" s="13">
        <v>3</v>
      </c>
      <c r="H6" s="14">
        <v>3</v>
      </c>
      <c r="I6" s="14">
        <v>3</v>
      </c>
      <c r="J6" s="14">
        <v>3</v>
      </c>
      <c r="K6" s="59"/>
      <c r="L6" s="9">
        <v>12</v>
      </c>
      <c r="M6" s="170">
        <v>1</v>
      </c>
      <c r="N6" s="171"/>
      <c r="O6" s="15">
        <v>100</v>
      </c>
      <c r="Q6" s="168">
        <v>9</v>
      </c>
      <c r="R6" s="169"/>
      <c r="S6" s="10" t="s">
        <v>19</v>
      </c>
      <c r="T6" s="71" t="s">
        <v>46</v>
      </c>
      <c r="U6" s="11"/>
      <c r="V6" s="12"/>
      <c r="W6" s="13">
        <v>2</v>
      </c>
      <c r="X6" s="14">
        <v>3</v>
      </c>
      <c r="Y6" s="14">
        <v>3</v>
      </c>
      <c r="Z6" s="14">
        <v>2</v>
      </c>
      <c r="AA6" s="59"/>
      <c r="AB6" s="9">
        <v>10</v>
      </c>
      <c r="AC6" s="172">
        <v>3</v>
      </c>
      <c r="AD6" s="173"/>
      <c r="AE6" s="15">
        <v>72</v>
      </c>
    </row>
    <row r="7" spans="1:31" ht="15.75" customHeight="1">
      <c r="A7" s="174">
        <v>2</v>
      </c>
      <c r="B7" s="175"/>
      <c r="C7" s="18" t="s">
        <v>25</v>
      </c>
      <c r="D7" s="76" t="s">
        <v>47</v>
      </c>
      <c r="E7" s="76"/>
      <c r="F7" s="20"/>
      <c r="G7" s="21">
        <v>3</v>
      </c>
      <c r="H7" s="22">
        <v>3</v>
      </c>
      <c r="I7" s="22">
        <v>3</v>
      </c>
      <c r="J7" s="22">
        <v>2</v>
      </c>
      <c r="K7" s="60"/>
      <c r="L7" s="17">
        <v>11</v>
      </c>
      <c r="M7" s="176">
        <v>2</v>
      </c>
      <c r="N7" s="177"/>
      <c r="O7" s="23">
        <v>84</v>
      </c>
      <c r="Q7" s="174">
        <v>10</v>
      </c>
      <c r="R7" s="175"/>
      <c r="S7" s="18" t="s">
        <v>38</v>
      </c>
      <c r="T7" s="72" t="s">
        <v>51</v>
      </c>
      <c r="U7" s="19"/>
      <c r="V7" s="20"/>
      <c r="W7" s="21">
        <v>1</v>
      </c>
      <c r="X7" s="22">
        <v>0</v>
      </c>
      <c r="Y7" s="22">
        <v>2</v>
      </c>
      <c r="Z7" s="22">
        <v>1</v>
      </c>
      <c r="AA7" s="60"/>
      <c r="AB7" s="17">
        <v>4</v>
      </c>
      <c r="AC7" s="178">
        <v>8</v>
      </c>
      <c r="AD7" s="179"/>
      <c r="AE7" s="23">
        <v>31</v>
      </c>
    </row>
    <row r="8" spans="1:31" ht="15.75" customHeight="1">
      <c r="A8" s="174">
        <v>3</v>
      </c>
      <c r="B8" s="175"/>
      <c r="C8" s="18" t="s">
        <v>21</v>
      </c>
      <c r="D8" s="72" t="s">
        <v>46</v>
      </c>
      <c r="E8" s="76"/>
      <c r="F8" s="20"/>
      <c r="G8" s="21">
        <v>3</v>
      </c>
      <c r="H8" s="22">
        <v>1</v>
      </c>
      <c r="I8" s="22">
        <v>2</v>
      </c>
      <c r="J8" s="22" t="s">
        <v>65</v>
      </c>
      <c r="K8" s="60"/>
      <c r="L8" s="17">
        <v>6</v>
      </c>
      <c r="M8" s="178">
        <v>7</v>
      </c>
      <c r="N8" s="179"/>
      <c r="O8" s="23">
        <v>37</v>
      </c>
      <c r="Q8" s="174">
        <v>11</v>
      </c>
      <c r="R8" s="175"/>
      <c r="S8" s="18" t="s">
        <v>26</v>
      </c>
      <c r="T8" s="72" t="s">
        <v>46</v>
      </c>
      <c r="U8" s="19"/>
      <c r="V8" s="20"/>
      <c r="W8" s="21">
        <v>1</v>
      </c>
      <c r="X8" s="22">
        <v>1</v>
      </c>
      <c r="Y8" s="22">
        <v>1</v>
      </c>
      <c r="Z8" s="22">
        <v>0</v>
      </c>
      <c r="AA8" s="60"/>
      <c r="AB8" s="17">
        <v>3</v>
      </c>
      <c r="AC8" s="178">
        <v>11</v>
      </c>
      <c r="AD8" s="179"/>
      <c r="AE8" s="23">
        <v>12</v>
      </c>
    </row>
    <row r="9" spans="1:31" ht="15.75" customHeight="1">
      <c r="A9" s="174">
        <v>4</v>
      </c>
      <c r="B9" s="175"/>
      <c r="C9" s="18" t="s">
        <v>34</v>
      </c>
      <c r="D9" s="72" t="s">
        <v>46</v>
      </c>
      <c r="E9" s="76"/>
      <c r="F9" s="20"/>
      <c r="G9" s="21">
        <v>3</v>
      </c>
      <c r="H9" s="22">
        <v>2</v>
      </c>
      <c r="I9" s="22">
        <v>1</v>
      </c>
      <c r="J9" s="22">
        <v>2</v>
      </c>
      <c r="K9" s="60"/>
      <c r="L9" s="17">
        <v>8</v>
      </c>
      <c r="M9" s="178">
        <v>5</v>
      </c>
      <c r="N9" s="179"/>
      <c r="O9" s="23">
        <v>53</v>
      </c>
      <c r="Q9" s="174">
        <v>12</v>
      </c>
      <c r="R9" s="175"/>
      <c r="S9" s="18" t="s">
        <v>27</v>
      </c>
      <c r="T9" s="72" t="s">
        <v>46</v>
      </c>
      <c r="U9" s="19"/>
      <c r="V9" s="20"/>
      <c r="W9" s="21">
        <v>0</v>
      </c>
      <c r="X9" s="22">
        <v>2</v>
      </c>
      <c r="Y9" s="22" t="s">
        <v>65</v>
      </c>
      <c r="Z9" s="22" t="s">
        <v>65</v>
      </c>
      <c r="AA9" s="60"/>
      <c r="AB9" s="17">
        <v>2</v>
      </c>
      <c r="AC9" s="176">
        <v>12</v>
      </c>
      <c r="AD9" s="177"/>
      <c r="AE9" s="23">
        <v>6</v>
      </c>
    </row>
    <row r="10" spans="1:31" ht="15.75" customHeight="1" thickBot="1">
      <c r="A10" s="174">
        <v>5</v>
      </c>
      <c r="B10" s="175"/>
      <c r="C10" s="18" t="s">
        <v>35</v>
      </c>
      <c r="D10" s="76" t="s">
        <v>50</v>
      </c>
      <c r="E10" s="76"/>
      <c r="F10" s="20"/>
      <c r="G10" s="21">
        <v>0</v>
      </c>
      <c r="H10" s="22">
        <v>0</v>
      </c>
      <c r="I10" s="22">
        <v>0</v>
      </c>
      <c r="J10" s="22">
        <v>0</v>
      </c>
      <c r="K10" s="60"/>
      <c r="L10" s="17">
        <v>0</v>
      </c>
      <c r="M10" s="178" t="s">
        <v>65</v>
      </c>
      <c r="N10" s="179"/>
      <c r="O10" s="23" t="s">
        <v>65</v>
      </c>
      <c r="Q10" s="180">
        <v>13</v>
      </c>
      <c r="R10" s="181"/>
      <c r="S10" s="31" t="s">
        <v>32</v>
      </c>
      <c r="T10" s="73" t="s">
        <v>49</v>
      </c>
      <c r="U10" s="32"/>
      <c r="V10" s="33"/>
      <c r="W10" s="34">
        <v>0</v>
      </c>
      <c r="X10" s="35">
        <v>0</v>
      </c>
      <c r="Y10" s="35">
        <v>2</v>
      </c>
      <c r="Z10" s="35">
        <v>1</v>
      </c>
      <c r="AA10" s="62"/>
      <c r="AB10" s="30">
        <v>3</v>
      </c>
      <c r="AC10" s="182">
        <v>9</v>
      </c>
      <c r="AD10" s="183"/>
      <c r="AE10" s="36">
        <v>24</v>
      </c>
    </row>
    <row r="11" spans="1:31" ht="15.75" customHeight="1">
      <c r="A11" s="174">
        <v>6</v>
      </c>
      <c r="B11" s="175"/>
      <c r="C11" s="18" t="s">
        <v>42</v>
      </c>
      <c r="D11" s="72" t="s">
        <v>48</v>
      </c>
      <c r="E11" s="76"/>
      <c r="F11" s="20"/>
      <c r="G11" s="21">
        <v>1</v>
      </c>
      <c r="H11" s="22">
        <v>2</v>
      </c>
      <c r="I11" s="22">
        <v>2</v>
      </c>
      <c r="J11" s="22">
        <v>2</v>
      </c>
      <c r="K11" s="60"/>
      <c r="L11" s="17">
        <v>7</v>
      </c>
      <c r="M11" s="178">
        <v>6</v>
      </c>
      <c r="N11" s="179"/>
      <c r="O11" s="23">
        <v>45</v>
      </c>
      <c r="Q11" s="184">
        <v>14</v>
      </c>
      <c r="R11" s="185"/>
      <c r="S11" s="90"/>
      <c r="T11" s="91"/>
      <c r="U11" s="92"/>
      <c r="V11" s="93"/>
      <c r="W11" s="94"/>
      <c r="X11" s="95"/>
      <c r="Y11" s="95"/>
      <c r="Z11" s="95"/>
      <c r="AA11" s="63"/>
      <c r="AB11" s="9"/>
      <c r="AC11" s="186"/>
      <c r="AD11" s="187"/>
      <c r="AE11" s="53"/>
    </row>
    <row r="12" spans="1:31" ht="15.75" customHeight="1">
      <c r="A12" s="174">
        <v>7</v>
      </c>
      <c r="B12" s="175"/>
      <c r="C12" s="18" t="s">
        <v>33</v>
      </c>
      <c r="D12" s="72" t="s">
        <v>46</v>
      </c>
      <c r="E12" s="76"/>
      <c r="F12" s="20"/>
      <c r="G12" s="25">
        <v>1</v>
      </c>
      <c r="H12" s="26" t="s">
        <v>67</v>
      </c>
      <c r="I12" s="26">
        <v>1</v>
      </c>
      <c r="J12" s="26">
        <v>1</v>
      </c>
      <c r="K12" s="61"/>
      <c r="L12" s="28">
        <v>3</v>
      </c>
      <c r="M12" s="178">
        <v>10</v>
      </c>
      <c r="N12" s="179"/>
      <c r="O12" s="27">
        <v>18</v>
      </c>
      <c r="Q12" s="188">
        <v>15</v>
      </c>
      <c r="R12" s="189"/>
      <c r="S12" s="96"/>
      <c r="T12" s="97"/>
      <c r="U12" s="98"/>
      <c r="V12" s="99"/>
      <c r="W12" s="100"/>
      <c r="X12" s="101"/>
      <c r="Y12" s="101"/>
      <c r="Z12" s="101"/>
      <c r="AA12" s="61"/>
      <c r="AB12" s="28"/>
      <c r="AC12" s="176"/>
      <c r="AD12" s="177"/>
      <c r="AE12" s="27"/>
    </row>
    <row r="13" spans="1:31" ht="15.75" customHeight="1" thickBot="1">
      <c r="A13" s="180">
        <v>8</v>
      </c>
      <c r="B13" s="181"/>
      <c r="C13" s="31" t="s">
        <v>24</v>
      </c>
      <c r="D13" s="73" t="s">
        <v>48</v>
      </c>
      <c r="E13" s="77"/>
      <c r="F13" s="33"/>
      <c r="G13" s="34">
        <v>2</v>
      </c>
      <c r="H13" s="35">
        <v>3</v>
      </c>
      <c r="I13" s="35">
        <v>3</v>
      </c>
      <c r="J13" s="35" t="s">
        <v>67</v>
      </c>
      <c r="K13" s="62"/>
      <c r="L13" s="30">
        <v>8</v>
      </c>
      <c r="M13" s="190">
        <v>4</v>
      </c>
      <c r="N13" s="191"/>
      <c r="O13" s="36">
        <v>62</v>
      </c>
      <c r="Q13" s="192"/>
      <c r="R13" s="193"/>
      <c r="S13" s="65"/>
      <c r="T13" s="66"/>
      <c r="U13" s="66"/>
      <c r="V13" s="67"/>
      <c r="W13" s="68"/>
      <c r="X13" s="69"/>
      <c r="Y13" s="69"/>
      <c r="Z13" s="69"/>
      <c r="AA13" s="62"/>
      <c r="AB13" s="64"/>
      <c r="AC13" s="194"/>
      <c r="AD13" s="195"/>
      <c r="AE13" s="62"/>
    </row>
    <row r="14" ht="12.75" customHeight="1" thickBot="1"/>
    <row r="15" spans="1:31" s="6" customFormat="1" ht="29.25" thickBot="1">
      <c r="A15" s="37" t="s">
        <v>4</v>
      </c>
      <c r="B15" s="38" t="s">
        <v>5</v>
      </c>
      <c r="C15" s="38" t="s">
        <v>6</v>
      </c>
      <c r="D15" s="54" t="s">
        <v>7</v>
      </c>
      <c r="E15" s="39" t="s">
        <v>8</v>
      </c>
      <c r="F15" s="40"/>
      <c r="G15" s="37" t="s">
        <v>4</v>
      </c>
      <c r="H15" s="38" t="s">
        <v>5</v>
      </c>
      <c r="I15" s="208" t="s">
        <v>6</v>
      </c>
      <c r="J15" s="209"/>
      <c r="K15" s="209"/>
      <c r="L15" s="209"/>
      <c r="M15" s="210"/>
      <c r="N15" s="54" t="s">
        <v>7</v>
      </c>
      <c r="O15" s="39" t="s">
        <v>8</v>
      </c>
      <c r="P15" s="41"/>
      <c r="Q15" s="37" t="s">
        <v>4</v>
      </c>
      <c r="R15" s="38" t="s">
        <v>5</v>
      </c>
      <c r="S15" s="38" t="s">
        <v>6</v>
      </c>
      <c r="T15" s="54" t="s">
        <v>7</v>
      </c>
      <c r="U15" s="39" t="s">
        <v>8</v>
      </c>
      <c r="V15" s="40"/>
      <c r="W15" s="37" t="s">
        <v>4</v>
      </c>
      <c r="X15" s="38" t="s">
        <v>5</v>
      </c>
      <c r="Y15" s="208" t="s">
        <v>6</v>
      </c>
      <c r="Z15" s="209"/>
      <c r="AA15" s="209"/>
      <c r="AB15" s="209"/>
      <c r="AC15" s="210"/>
      <c r="AD15" s="54" t="s">
        <v>7</v>
      </c>
      <c r="AE15" s="39" t="s">
        <v>8</v>
      </c>
    </row>
    <row r="16" spans="1:31" ht="15.75" customHeight="1">
      <c r="A16" s="196">
        <v>1</v>
      </c>
      <c r="B16" s="14">
        <v>2</v>
      </c>
      <c r="C16" s="44" t="str">
        <f>C7</f>
        <v>Лапицкий Сергей</v>
      </c>
      <c r="D16" s="42">
        <v>3</v>
      </c>
      <c r="E16" s="15"/>
      <c r="G16" s="196">
        <v>5</v>
      </c>
      <c r="H16" s="14">
        <v>5</v>
      </c>
      <c r="I16" s="199" t="str">
        <f>C10</f>
        <v>Полюхович Виталий</v>
      </c>
      <c r="J16" s="200"/>
      <c r="K16" s="200"/>
      <c r="L16" s="200"/>
      <c r="M16" s="201"/>
      <c r="N16" s="43">
        <v>0</v>
      </c>
      <c r="O16" s="15"/>
      <c r="Q16" s="196">
        <v>9</v>
      </c>
      <c r="R16" s="14">
        <v>13</v>
      </c>
      <c r="S16" s="44" t="str">
        <f>S10</f>
        <v>Минич Андрей</v>
      </c>
      <c r="T16" s="42">
        <v>2</v>
      </c>
      <c r="U16" s="15"/>
      <c r="W16" s="196">
        <v>13</v>
      </c>
      <c r="X16" s="14">
        <v>10</v>
      </c>
      <c r="Y16" s="199" t="str">
        <f>S7</f>
        <v>Муравейко Андрей</v>
      </c>
      <c r="Z16" s="200"/>
      <c r="AA16" s="200"/>
      <c r="AB16" s="200"/>
      <c r="AC16" s="201"/>
      <c r="AD16" s="43">
        <v>1</v>
      </c>
      <c r="AE16" s="15"/>
    </row>
    <row r="17" spans="1:31" ht="15.75" customHeight="1">
      <c r="A17" s="197"/>
      <c r="B17" s="22">
        <v>9</v>
      </c>
      <c r="C17" s="24" t="str">
        <f>S6</f>
        <v>Лукашик Валерий</v>
      </c>
      <c r="D17" s="45">
        <v>2</v>
      </c>
      <c r="E17" s="23"/>
      <c r="G17" s="197"/>
      <c r="H17" s="22">
        <v>6</v>
      </c>
      <c r="I17" s="202" t="str">
        <f>C11</f>
        <v>Разбицкий Андрей</v>
      </c>
      <c r="J17" s="203"/>
      <c r="K17" s="203"/>
      <c r="L17" s="203"/>
      <c r="M17" s="204"/>
      <c r="N17" s="16">
        <v>2</v>
      </c>
      <c r="O17" s="23"/>
      <c r="Q17" s="197"/>
      <c r="R17" s="22">
        <v>12</v>
      </c>
      <c r="S17" s="24" t="str">
        <f>S9</f>
        <v>Садовский Геннадий</v>
      </c>
      <c r="T17" s="45" t="s">
        <v>66</v>
      </c>
      <c r="U17" s="23"/>
      <c r="W17" s="197"/>
      <c r="X17" s="22">
        <v>1</v>
      </c>
      <c r="Y17" s="202" t="str">
        <f>C6</f>
        <v>Сачук Александр</v>
      </c>
      <c r="Z17" s="203"/>
      <c r="AA17" s="203"/>
      <c r="AB17" s="203"/>
      <c r="AC17" s="204"/>
      <c r="AD17" s="16">
        <v>3</v>
      </c>
      <c r="AE17" s="23"/>
    </row>
    <row r="18" spans="1:31" ht="15.75" customHeight="1">
      <c r="A18" s="197"/>
      <c r="B18" s="22">
        <v>12</v>
      </c>
      <c r="C18" s="24" t="str">
        <f>S9</f>
        <v>Садовский Геннадий</v>
      </c>
      <c r="D18" s="45">
        <v>0</v>
      </c>
      <c r="E18" s="23"/>
      <c r="G18" s="197"/>
      <c r="H18" s="22">
        <v>1</v>
      </c>
      <c r="I18" s="202" t="str">
        <f>C6</f>
        <v>Сачук Александр</v>
      </c>
      <c r="J18" s="203"/>
      <c r="K18" s="203"/>
      <c r="L18" s="203"/>
      <c r="M18" s="204"/>
      <c r="N18" s="16">
        <v>3</v>
      </c>
      <c r="O18" s="23"/>
      <c r="Q18" s="197"/>
      <c r="R18" s="22">
        <v>11</v>
      </c>
      <c r="S18" s="24" t="str">
        <f>S8</f>
        <v>Русских Иван</v>
      </c>
      <c r="T18" s="45">
        <v>1</v>
      </c>
      <c r="U18" s="23"/>
      <c r="W18" s="197"/>
      <c r="X18" s="22">
        <v>9</v>
      </c>
      <c r="Y18" s="202" t="str">
        <f>S6</f>
        <v>Лукашик Валерий</v>
      </c>
      <c r="Z18" s="203"/>
      <c r="AA18" s="203"/>
      <c r="AB18" s="203"/>
      <c r="AC18" s="204"/>
      <c r="AD18" s="16">
        <v>2</v>
      </c>
      <c r="AE18" s="23"/>
    </row>
    <row r="19" spans="1:31" ht="15.75" customHeight="1" thickBot="1">
      <c r="A19" s="198"/>
      <c r="B19" s="35">
        <v>6</v>
      </c>
      <c r="C19" s="47" t="str">
        <f>C11</f>
        <v>Разбицкий Андрей</v>
      </c>
      <c r="D19" s="46">
        <v>1</v>
      </c>
      <c r="E19" s="36"/>
      <c r="G19" s="198"/>
      <c r="H19" s="35">
        <v>7</v>
      </c>
      <c r="I19" s="205" t="str">
        <f>C12</f>
        <v>Панфилов Вячеслав</v>
      </c>
      <c r="J19" s="206"/>
      <c r="K19" s="206"/>
      <c r="L19" s="206"/>
      <c r="M19" s="207"/>
      <c r="N19" s="29">
        <v>1</v>
      </c>
      <c r="O19" s="36"/>
      <c r="Q19" s="198"/>
      <c r="R19" s="35">
        <v>1</v>
      </c>
      <c r="S19" s="47" t="str">
        <f>C6</f>
        <v>Сачук Александр</v>
      </c>
      <c r="T19" s="46">
        <v>3</v>
      </c>
      <c r="U19" s="36"/>
      <c r="W19" s="198"/>
      <c r="X19" s="35">
        <v>8</v>
      </c>
      <c r="Y19" s="205" t="str">
        <f>C13</f>
        <v>Соколовский Виталий</v>
      </c>
      <c r="Z19" s="206"/>
      <c r="AA19" s="206"/>
      <c r="AB19" s="206"/>
      <c r="AC19" s="207"/>
      <c r="AD19" s="29" t="s">
        <v>68</v>
      </c>
      <c r="AE19" s="36"/>
    </row>
    <row r="20" spans="1:31" ht="15.75" customHeight="1">
      <c r="A20" s="196">
        <v>2</v>
      </c>
      <c r="B20" s="14">
        <v>11</v>
      </c>
      <c r="C20" s="44" t="str">
        <f>S8</f>
        <v>Русских Иван</v>
      </c>
      <c r="D20" s="42">
        <v>1</v>
      </c>
      <c r="E20" s="15"/>
      <c r="G20" s="196">
        <v>6</v>
      </c>
      <c r="H20" s="14">
        <v>7</v>
      </c>
      <c r="I20" s="199" t="str">
        <f>C12</f>
        <v>Панфилов Вячеслав</v>
      </c>
      <c r="J20" s="200"/>
      <c r="K20" s="200"/>
      <c r="L20" s="200"/>
      <c r="M20" s="201"/>
      <c r="N20" s="43" t="s">
        <v>63</v>
      </c>
      <c r="O20" s="15"/>
      <c r="Q20" s="196">
        <v>10</v>
      </c>
      <c r="R20" s="14">
        <v>3</v>
      </c>
      <c r="S20" s="44" t="str">
        <f>C8</f>
        <v>Ревотюк Алексей</v>
      </c>
      <c r="T20" s="42">
        <v>2</v>
      </c>
      <c r="U20" s="15"/>
      <c r="W20" s="51"/>
      <c r="X20" s="50"/>
      <c r="Y20" s="111"/>
      <c r="Z20" s="111"/>
      <c r="AA20" s="111"/>
      <c r="AB20" s="111"/>
      <c r="AC20" s="111"/>
      <c r="AD20" s="50"/>
      <c r="AE20" s="50"/>
    </row>
    <row r="21" spans="1:31" ht="15.75" customHeight="1">
      <c r="A21" s="197"/>
      <c r="B21" s="22">
        <v>5</v>
      </c>
      <c r="C21" s="24" t="str">
        <f>C10</f>
        <v>Полюхович Виталий</v>
      </c>
      <c r="D21" s="45">
        <v>0</v>
      </c>
      <c r="E21" s="23"/>
      <c r="G21" s="197"/>
      <c r="H21" s="22">
        <v>13</v>
      </c>
      <c r="I21" s="202" t="str">
        <f>S10</f>
        <v>Минич Андрей</v>
      </c>
      <c r="J21" s="203"/>
      <c r="K21" s="203"/>
      <c r="L21" s="203"/>
      <c r="M21" s="204"/>
      <c r="N21" s="16" t="s">
        <v>64</v>
      </c>
      <c r="O21" s="23"/>
      <c r="Q21" s="197"/>
      <c r="R21" s="22">
        <v>11</v>
      </c>
      <c r="S21" s="24" t="str">
        <f>S8</f>
        <v>Русских Иван</v>
      </c>
      <c r="T21" s="45">
        <v>0</v>
      </c>
      <c r="U21" s="23"/>
      <c r="W21" s="52"/>
      <c r="X21" s="1"/>
      <c r="Y21" s="3"/>
      <c r="Z21" s="3"/>
      <c r="AA21" s="3"/>
      <c r="AB21" s="3"/>
      <c r="AC21" s="3"/>
      <c r="AD21" s="1"/>
      <c r="AE21" s="1"/>
    </row>
    <row r="22" spans="1:21" ht="15.75" customHeight="1">
      <c r="A22" s="197"/>
      <c r="B22" s="22">
        <v>8</v>
      </c>
      <c r="C22" s="24" t="str">
        <f>C13</f>
        <v>Соколовский Виталий</v>
      </c>
      <c r="D22" s="45">
        <v>2</v>
      </c>
      <c r="E22" s="23"/>
      <c r="G22" s="197"/>
      <c r="H22" s="22">
        <v>2</v>
      </c>
      <c r="I22" s="202" t="str">
        <f>C7</f>
        <v>Лапицкий Сергей</v>
      </c>
      <c r="J22" s="203"/>
      <c r="K22" s="203"/>
      <c r="L22" s="203"/>
      <c r="M22" s="204"/>
      <c r="N22" s="16">
        <v>3</v>
      </c>
      <c r="O22" s="23"/>
      <c r="Q22" s="197"/>
      <c r="R22" s="22">
        <v>7</v>
      </c>
      <c r="S22" s="24" t="str">
        <f>C12</f>
        <v>Панфилов Вячеслав</v>
      </c>
      <c r="T22" s="45">
        <v>1</v>
      </c>
      <c r="U22" s="23"/>
    </row>
    <row r="23" spans="1:31" ht="15.75" customHeight="1" thickBot="1">
      <c r="A23" s="198"/>
      <c r="B23" s="35">
        <v>2</v>
      </c>
      <c r="C23" s="47" t="str">
        <f>C7</f>
        <v>Лапицкий Сергей</v>
      </c>
      <c r="D23" s="46">
        <v>3</v>
      </c>
      <c r="E23" s="36"/>
      <c r="G23" s="198"/>
      <c r="H23" s="35">
        <v>10</v>
      </c>
      <c r="I23" s="205" t="str">
        <f>S7</f>
        <v>Муравейко Андрей</v>
      </c>
      <c r="J23" s="206"/>
      <c r="K23" s="206"/>
      <c r="L23" s="206"/>
      <c r="M23" s="207"/>
      <c r="N23" s="29">
        <v>2</v>
      </c>
      <c r="O23" s="36"/>
      <c r="Q23" s="198"/>
      <c r="R23" s="35">
        <v>9</v>
      </c>
      <c r="S23" s="47" t="str">
        <f>S6</f>
        <v>Лукашик Валерий</v>
      </c>
      <c r="T23" s="46">
        <v>3</v>
      </c>
      <c r="U23" s="36"/>
      <c r="W23" s="57"/>
      <c r="X23" s="1"/>
      <c r="Y23" s="3"/>
      <c r="Z23" s="3"/>
      <c r="AA23" s="3"/>
      <c r="AB23" s="3"/>
      <c r="AC23" s="3"/>
      <c r="AD23" s="1"/>
      <c r="AE23" s="1"/>
    </row>
    <row r="24" spans="1:31" ht="15.75" customHeight="1">
      <c r="A24" s="196">
        <v>3</v>
      </c>
      <c r="B24" s="14">
        <v>12</v>
      </c>
      <c r="C24" s="44" t="str">
        <f>S9</f>
        <v>Садовский Геннадий</v>
      </c>
      <c r="D24" s="42">
        <v>2</v>
      </c>
      <c r="E24" s="15"/>
      <c r="G24" s="196">
        <v>7</v>
      </c>
      <c r="H24" s="14">
        <v>6</v>
      </c>
      <c r="I24" s="199" t="str">
        <f>C11</f>
        <v>Разбицкий Андрей</v>
      </c>
      <c r="J24" s="200"/>
      <c r="K24" s="200"/>
      <c r="L24" s="200"/>
      <c r="M24" s="201"/>
      <c r="N24" s="43">
        <v>2</v>
      </c>
      <c r="O24" s="15"/>
      <c r="Q24" s="196">
        <v>11</v>
      </c>
      <c r="R24" s="14">
        <v>1</v>
      </c>
      <c r="S24" s="44" t="str">
        <f>C6</f>
        <v>Сачук Александр</v>
      </c>
      <c r="T24" s="42">
        <v>3</v>
      </c>
      <c r="U24" s="15"/>
      <c r="W24" s="57"/>
      <c r="X24" s="1"/>
      <c r="Y24" s="3"/>
      <c r="Z24" s="3"/>
      <c r="AA24" s="3"/>
      <c r="AB24" s="3"/>
      <c r="AC24" s="3"/>
      <c r="AD24" s="1"/>
      <c r="AE24" s="1"/>
    </row>
    <row r="25" spans="1:31" ht="15.75" customHeight="1">
      <c r="A25" s="197"/>
      <c r="B25" s="22">
        <v>3</v>
      </c>
      <c r="C25" s="24" t="str">
        <f>C8</f>
        <v>Ревотюк Алексей</v>
      </c>
      <c r="D25" s="45">
        <v>3</v>
      </c>
      <c r="E25" s="23"/>
      <c r="G25" s="197"/>
      <c r="H25" s="22">
        <v>8</v>
      </c>
      <c r="I25" s="202" t="str">
        <f>C13</f>
        <v>Соколовский Виталий</v>
      </c>
      <c r="J25" s="203"/>
      <c r="K25" s="203"/>
      <c r="L25" s="203"/>
      <c r="M25" s="204"/>
      <c r="N25" s="16">
        <v>3</v>
      </c>
      <c r="O25" s="23"/>
      <c r="Q25" s="197"/>
      <c r="R25" s="22">
        <v>2</v>
      </c>
      <c r="S25" s="24" t="str">
        <f>C7</f>
        <v>Лапицкий Сергей</v>
      </c>
      <c r="T25" s="45">
        <v>2</v>
      </c>
      <c r="U25" s="23"/>
      <c r="W25" s="57"/>
      <c r="X25" s="1"/>
      <c r="Y25" s="3"/>
      <c r="Z25" s="3"/>
      <c r="AA25" s="3"/>
      <c r="AB25" s="3"/>
      <c r="AC25" s="3"/>
      <c r="AD25" s="1"/>
      <c r="AE25" s="1"/>
    </row>
    <row r="26" spans="1:31" ht="15.75" customHeight="1">
      <c r="A26" s="197"/>
      <c r="B26" s="22">
        <v>10</v>
      </c>
      <c r="C26" s="24" t="str">
        <f>S7</f>
        <v>Муравейко Андрей</v>
      </c>
      <c r="D26" s="45">
        <v>1</v>
      </c>
      <c r="E26" s="23"/>
      <c r="G26" s="197"/>
      <c r="H26" s="22">
        <v>13</v>
      </c>
      <c r="I26" s="202" t="str">
        <f>S10</f>
        <v>Минич Андрей</v>
      </c>
      <c r="J26" s="203"/>
      <c r="K26" s="203"/>
      <c r="L26" s="203"/>
      <c r="M26" s="204"/>
      <c r="N26" s="16">
        <v>0</v>
      </c>
      <c r="O26" s="23"/>
      <c r="Q26" s="197"/>
      <c r="R26" s="22">
        <v>3</v>
      </c>
      <c r="S26" s="24" t="str">
        <f>C8</f>
        <v>Ревотюк Алексей</v>
      </c>
      <c r="T26" s="45" t="s">
        <v>66</v>
      </c>
      <c r="U26" s="23"/>
      <c r="W26" s="57"/>
      <c r="X26" s="1"/>
      <c r="Y26" s="3"/>
      <c r="Z26" s="3"/>
      <c r="AA26" s="3"/>
      <c r="AB26" s="3"/>
      <c r="AC26" s="3"/>
      <c r="AD26" s="1"/>
      <c r="AE26" s="1"/>
    </row>
    <row r="27" spans="1:31" ht="15.75" customHeight="1" thickBot="1">
      <c r="A27" s="198"/>
      <c r="B27" s="35">
        <v>5</v>
      </c>
      <c r="C27" s="47" t="str">
        <f>C10</f>
        <v>Полюхович Виталий</v>
      </c>
      <c r="D27" s="46">
        <v>0</v>
      </c>
      <c r="E27" s="36"/>
      <c r="G27" s="198"/>
      <c r="H27" s="35">
        <v>3</v>
      </c>
      <c r="I27" s="205" t="str">
        <f>C8</f>
        <v>Ревотюк Алексей</v>
      </c>
      <c r="J27" s="206"/>
      <c r="K27" s="206"/>
      <c r="L27" s="206"/>
      <c r="M27" s="207"/>
      <c r="N27" s="29">
        <v>1</v>
      </c>
      <c r="O27" s="36"/>
      <c r="Q27" s="198"/>
      <c r="R27" s="35">
        <v>4</v>
      </c>
      <c r="S27" s="47" t="str">
        <f>C9</f>
        <v>Выдронок Сергей</v>
      </c>
      <c r="T27" s="46">
        <v>1</v>
      </c>
      <c r="U27" s="36"/>
      <c r="W27" s="49"/>
      <c r="X27" s="49"/>
      <c r="Y27" s="49"/>
      <c r="Z27" s="49"/>
      <c r="AA27" s="49"/>
      <c r="AB27" s="49"/>
      <c r="AC27" s="49"/>
      <c r="AD27" s="49"/>
      <c r="AE27" s="49"/>
    </row>
    <row r="28" spans="1:31" ht="15.75" customHeight="1">
      <c r="A28" s="196">
        <v>4</v>
      </c>
      <c r="B28" s="14">
        <v>4</v>
      </c>
      <c r="C28" s="44" t="str">
        <f>C9</f>
        <v>Выдронок Сергей</v>
      </c>
      <c r="D28" s="42">
        <v>3</v>
      </c>
      <c r="E28" s="15"/>
      <c r="G28" s="196">
        <v>8</v>
      </c>
      <c r="H28" s="14">
        <v>8</v>
      </c>
      <c r="I28" s="199" t="str">
        <f>C13</f>
        <v>Соколовский Виталий</v>
      </c>
      <c r="J28" s="200"/>
      <c r="K28" s="200"/>
      <c r="L28" s="200"/>
      <c r="M28" s="201"/>
      <c r="N28" s="43">
        <v>3</v>
      </c>
      <c r="O28" s="15"/>
      <c r="P28" s="49"/>
      <c r="Q28" s="196">
        <v>12</v>
      </c>
      <c r="R28" s="14">
        <v>9</v>
      </c>
      <c r="S28" s="44" t="str">
        <f>S6</f>
        <v>Лукашик Валерий</v>
      </c>
      <c r="T28" s="42">
        <v>3</v>
      </c>
      <c r="U28" s="15"/>
      <c r="W28" s="57"/>
      <c r="X28" s="1"/>
      <c r="Y28" s="3"/>
      <c r="Z28" s="3"/>
      <c r="AA28" s="3"/>
      <c r="AB28" s="3"/>
      <c r="AC28" s="3"/>
      <c r="AD28" s="1"/>
      <c r="AE28" s="1"/>
    </row>
    <row r="29" spans="1:31" ht="15.75" customHeight="1">
      <c r="A29" s="197"/>
      <c r="B29" s="22">
        <v>10</v>
      </c>
      <c r="C29" s="24" t="str">
        <f>S7</f>
        <v>Муравейко Андрей</v>
      </c>
      <c r="D29" s="45">
        <v>0</v>
      </c>
      <c r="E29" s="23"/>
      <c r="F29" s="49"/>
      <c r="G29" s="197"/>
      <c r="H29" s="22">
        <v>7</v>
      </c>
      <c r="I29" s="202" t="str">
        <f>C12</f>
        <v>Панфилов Вячеслав</v>
      </c>
      <c r="J29" s="203"/>
      <c r="K29" s="203"/>
      <c r="L29" s="203"/>
      <c r="M29" s="204"/>
      <c r="N29" s="16">
        <v>1</v>
      </c>
      <c r="O29" s="23"/>
      <c r="P29" s="49"/>
      <c r="Q29" s="197"/>
      <c r="R29" s="22">
        <v>4</v>
      </c>
      <c r="S29" s="24" t="str">
        <f>C9</f>
        <v>Выдронок Сергей</v>
      </c>
      <c r="T29" s="45">
        <v>2</v>
      </c>
      <c r="U29" s="23"/>
      <c r="W29" s="57"/>
      <c r="X29" s="1"/>
      <c r="Y29" s="3"/>
      <c r="Z29" s="3"/>
      <c r="AA29" s="3"/>
      <c r="AB29" s="3"/>
      <c r="AC29" s="3"/>
      <c r="AD29" s="1"/>
      <c r="AE29" s="1"/>
    </row>
    <row r="30" spans="1:31" ht="15.75" customHeight="1">
      <c r="A30" s="197"/>
      <c r="B30" s="22">
        <v>6</v>
      </c>
      <c r="C30" s="24" t="str">
        <f>C11</f>
        <v>Разбицкий Андрей</v>
      </c>
      <c r="D30" s="45">
        <v>2</v>
      </c>
      <c r="E30" s="23"/>
      <c r="F30" s="49"/>
      <c r="G30" s="197"/>
      <c r="H30" s="22">
        <v>4</v>
      </c>
      <c r="I30" s="202" t="str">
        <f>C9</f>
        <v>Выдронок Сергей</v>
      </c>
      <c r="J30" s="203"/>
      <c r="K30" s="203"/>
      <c r="L30" s="203"/>
      <c r="M30" s="204"/>
      <c r="N30" s="16">
        <v>2</v>
      </c>
      <c r="O30" s="23"/>
      <c r="P30" s="49"/>
      <c r="Q30" s="197"/>
      <c r="R30" s="22">
        <v>5</v>
      </c>
      <c r="S30" s="24" t="str">
        <f>C10</f>
        <v>Полюхович Виталий</v>
      </c>
      <c r="T30" s="45">
        <v>0</v>
      </c>
      <c r="U30" s="23"/>
      <c r="W30" s="57"/>
      <c r="X30" s="1"/>
      <c r="Y30" s="3"/>
      <c r="Z30" s="3"/>
      <c r="AA30" s="3"/>
      <c r="AB30" s="3"/>
      <c r="AC30" s="3"/>
      <c r="AD30" s="1"/>
      <c r="AE30" s="1"/>
    </row>
    <row r="31" spans="1:31" ht="15.75" customHeight="1" thickBot="1">
      <c r="A31" s="198"/>
      <c r="B31" s="35">
        <v>11</v>
      </c>
      <c r="C31" s="47" t="str">
        <f>S8</f>
        <v>Русских Иван</v>
      </c>
      <c r="D31" s="46">
        <v>1</v>
      </c>
      <c r="E31" s="36"/>
      <c r="F31" s="49"/>
      <c r="G31" s="198"/>
      <c r="H31" s="35">
        <v>12</v>
      </c>
      <c r="I31" s="205" t="str">
        <f>S9</f>
        <v>Садовский Геннадий</v>
      </c>
      <c r="J31" s="206"/>
      <c r="K31" s="206"/>
      <c r="L31" s="206"/>
      <c r="M31" s="207"/>
      <c r="N31" s="29" t="s">
        <v>66</v>
      </c>
      <c r="O31" s="36"/>
      <c r="P31" s="49"/>
      <c r="Q31" s="198"/>
      <c r="R31" s="35">
        <v>13</v>
      </c>
      <c r="S31" s="47" t="str">
        <f>S10</f>
        <v>Минич Андрей</v>
      </c>
      <c r="T31" s="46">
        <v>1</v>
      </c>
      <c r="U31" s="36"/>
      <c r="W31" s="57"/>
      <c r="X31" s="1"/>
      <c r="Y31" s="3"/>
      <c r="Z31" s="3"/>
      <c r="AA31" s="3"/>
      <c r="AB31" s="3"/>
      <c r="AC31" s="3"/>
      <c r="AD31" s="1"/>
      <c r="AE31" s="1"/>
    </row>
    <row r="32" spans="1:31" ht="15.75" customHeight="1">
      <c r="A32" s="52"/>
      <c r="B32" s="1"/>
      <c r="C32" s="49"/>
      <c r="D32" s="1"/>
      <c r="E32" s="1"/>
      <c r="F32" s="49"/>
      <c r="G32" s="52"/>
      <c r="H32" s="1"/>
      <c r="I32" s="3"/>
      <c r="J32" s="3"/>
      <c r="K32" s="3"/>
      <c r="L32" s="3"/>
      <c r="M32" s="3"/>
      <c r="N32" s="1"/>
      <c r="O32" s="1"/>
      <c r="P32" s="49"/>
      <c r="Q32" s="52"/>
      <c r="R32" s="1"/>
      <c r="S32" s="55"/>
      <c r="T32" s="1"/>
      <c r="U32" s="1"/>
      <c r="W32" s="52"/>
      <c r="X32" s="1"/>
      <c r="Y32" s="3"/>
      <c r="Z32" s="3"/>
      <c r="AA32" s="3"/>
      <c r="AB32" s="3"/>
      <c r="AC32" s="3"/>
      <c r="AD32" s="1"/>
      <c r="AE32" s="1"/>
    </row>
    <row r="33" spans="6:15" ht="12.75">
      <c r="F33" s="57"/>
      <c r="G33" s="1"/>
      <c r="H33" s="3"/>
      <c r="I33" s="3"/>
      <c r="J33" s="3"/>
      <c r="K33" s="3"/>
      <c r="L33" s="3"/>
      <c r="M33" s="3"/>
      <c r="N33" s="1"/>
      <c r="O33" s="56"/>
    </row>
    <row r="34" spans="4:15" ht="12.75">
      <c r="D34" s="48"/>
      <c r="E34" s="49"/>
      <c r="F34" s="49"/>
      <c r="G34" s="49"/>
      <c r="H34" s="49"/>
      <c r="I34" s="49"/>
      <c r="J34" s="49"/>
      <c r="K34" s="49"/>
      <c r="L34" s="49"/>
      <c r="M34" s="49"/>
      <c r="N34" s="49"/>
      <c r="O34" s="49"/>
    </row>
    <row r="35" spans="20:21" ht="12.75">
      <c r="T35" s="48"/>
      <c r="U35" s="49"/>
    </row>
  </sheetData>
  <sheetProtection/>
  <mergeCells count="79">
    <mergeCell ref="Q28:Q31"/>
    <mergeCell ref="Q20:Q23"/>
    <mergeCell ref="A28:A31"/>
    <mergeCell ref="G28:G31"/>
    <mergeCell ref="I28:M28"/>
    <mergeCell ref="I29:M29"/>
    <mergeCell ref="I30:M30"/>
    <mergeCell ref="I31:M31"/>
    <mergeCell ref="A20:A23"/>
    <mergeCell ref="G20:G23"/>
    <mergeCell ref="I20:M20"/>
    <mergeCell ref="A24:A27"/>
    <mergeCell ref="G24:G27"/>
    <mergeCell ref="I24:M24"/>
    <mergeCell ref="I23:M23"/>
    <mergeCell ref="I21:M21"/>
    <mergeCell ref="I22:M22"/>
    <mergeCell ref="I15:M15"/>
    <mergeCell ref="Y15:AC15"/>
    <mergeCell ref="I25:M25"/>
    <mergeCell ref="I26:M26"/>
    <mergeCell ref="Q24:Q27"/>
    <mergeCell ref="I27:M27"/>
    <mergeCell ref="W16:W19"/>
    <mergeCell ref="Y16:AC16"/>
    <mergeCell ref="I17:M17"/>
    <mergeCell ref="Y17:AC17"/>
    <mergeCell ref="I18:M18"/>
    <mergeCell ref="Y18:AC18"/>
    <mergeCell ref="I19:M19"/>
    <mergeCell ref="Y19:AC19"/>
    <mergeCell ref="A16:A19"/>
    <mergeCell ref="G16:G19"/>
    <mergeCell ref="I16:M16"/>
    <mergeCell ref="Q16:Q19"/>
    <mergeCell ref="A13:B13"/>
    <mergeCell ref="M13:N13"/>
    <mergeCell ref="Q13:R13"/>
    <mergeCell ref="AC13:AD13"/>
    <mergeCell ref="A12:B12"/>
    <mergeCell ref="M12:N12"/>
    <mergeCell ref="Q12:R12"/>
    <mergeCell ref="AC12:AD12"/>
    <mergeCell ref="A11:B11"/>
    <mergeCell ref="M11:N11"/>
    <mergeCell ref="Q11:R11"/>
    <mergeCell ref="AC11:AD11"/>
    <mergeCell ref="A10:B10"/>
    <mergeCell ref="M10:N10"/>
    <mergeCell ref="Q10:R10"/>
    <mergeCell ref="AC10:AD10"/>
    <mergeCell ref="A9:B9"/>
    <mergeCell ref="M9:N9"/>
    <mergeCell ref="Q9:R9"/>
    <mergeCell ref="AC9:AD9"/>
    <mergeCell ref="A8:B8"/>
    <mergeCell ref="M8:N8"/>
    <mergeCell ref="Q8:R8"/>
    <mergeCell ref="AC8:AD8"/>
    <mergeCell ref="AC6:AD6"/>
    <mergeCell ref="A7:B7"/>
    <mergeCell ref="M7:N7"/>
    <mergeCell ref="Q7:R7"/>
    <mergeCell ref="AC7:AD7"/>
    <mergeCell ref="W4:AA4"/>
    <mergeCell ref="AB4:AB5"/>
    <mergeCell ref="A6:B6"/>
    <mergeCell ref="M6:N6"/>
    <mergeCell ref="Q6:R6"/>
    <mergeCell ref="AC4:AD5"/>
    <mergeCell ref="AE4:AE5"/>
    <mergeCell ref="A4:B5"/>
    <mergeCell ref="C4:F5"/>
    <mergeCell ref="G4:K4"/>
    <mergeCell ref="L4:L5"/>
    <mergeCell ref="M4:N5"/>
    <mergeCell ref="O4:O5"/>
    <mergeCell ref="Q4:R5"/>
    <mergeCell ref="S4:V5"/>
  </mergeCells>
  <printOptions horizontalCentered="1"/>
  <pageMargins left="0.1968503937007874" right="0.1968503937007874" top="0.3937007874015748" bottom="0.1968503937007874" header="0.5118110236220472" footer="0.5118110236220472"/>
  <pageSetup fitToHeight="1" fitToWidth="1" horizontalDpi="600" verticalDpi="600" orientation="landscape" paperSize="9" scale="9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B1:AW27"/>
  <sheetViews>
    <sheetView zoomScalePageLayoutView="0" workbookViewId="0" topLeftCell="A1">
      <selection activeCell="C20" sqref="C20"/>
    </sheetView>
  </sheetViews>
  <sheetFormatPr defaultColWidth="9.00390625" defaultRowHeight="12.75"/>
  <cols>
    <col min="1" max="1" width="7.875" style="115" customWidth="1"/>
    <col min="2" max="2" width="6.25390625" style="132" bestFit="1" customWidth="1"/>
    <col min="3" max="3" width="28.875" style="132" customWidth="1"/>
    <col min="4" max="4" width="6.75390625" style="132" bestFit="1" customWidth="1"/>
    <col min="5" max="5" width="9.75390625" style="132" customWidth="1"/>
    <col min="6" max="6" width="9.75390625" style="115" customWidth="1"/>
    <col min="7" max="7" width="9.75390625" style="0" customWidth="1"/>
    <col min="8" max="8" width="7.375" style="0" customWidth="1"/>
    <col min="9" max="9" width="9.375" style="118" customWidth="1"/>
    <col min="10" max="10" width="9.25390625" style="119" customWidth="1"/>
    <col min="11" max="11" width="8.75390625" style="119" customWidth="1"/>
    <col min="12" max="12" width="15.125" style="0" customWidth="1"/>
    <col min="13" max="16384" width="9.125" style="115" customWidth="1"/>
  </cols>
  <sheetData>
    <row r="1" spans="2:12" ht="57" customHeight="1">
      <c r="B1" s="215" t="s">
        <v>62</v>
      </c>
      <c r="C1" s="215"/>
      <c r="D1" s="215"/>
      <c r="E1" s="215"/>
      <c r="F1" s="215"/>
      <c r="G1" s="215"/>
      <c r="H1" s="116"/>
      <c r="I1" s="116"/>
      <c r="J1" s="116"/>
      <c r="K1" s="116"/>
      <c r="L1" s="117"/>
    </row>
    <row r="2" spans="2:12" ht="12.75">
      <c r="B2" s="115"/>
      <c r="C2"/>
      <c r="D2"/>
      <c r="E2" s="118"/>
      <c r="F2" s="119"/>
      <c r="G2" s="119"/>
      <c r="I2" s="115"/>
      <c r="J2" s="115"/>
      <c r="K2" s="115"/>
      <c r="L2" s="115"/>
    </row>
    <row r="3" spans="2:12" ht="12.75">
      <c r="B3" s="216" t="s">
        <v>61</v>
      </c>
      <c r="C3" s="216"/>
      <c r="D3" s="216"/>
      <c r="E3" s="216"/>
      <c r="F3" s="216"/>
      <c r="G3" s="216"/>
      <c r="I3" s="115"/>
      <c r="J3" s="115"/>
      <c r="K3" s="115"/>
      <c r="L3" s="115"/>
    </row>
    <row r="4" spans="2:12" ht="12.75">
      <c r="B4" s="115"/>
      <c r="C4"/>
      <c r="D4"/>
      <c r="E4" s="118"/>
      <c r="F4" s="119"/>
      <c r="G4" s="119"/>
      <c r="I4" s="115"/>
      <c r="J4" s="115"/>
      <c r="K4" s="115"/>
      <c r="L4" s="115"/>
    </row>
    <row r="5" spans="2:12" ht="20.25">
      <c r="B5" s="217" t="s">
        <v>54</v>
      </c>
      <c r="C5" s="217"/>
      <c r="D5" s="217"/>
      <c r="E5" s="217"/>
      <c r="F5" s="217"/>
      <c r="G5" s="217"/>
      <c r="I5" s="115"/>
      <c r="J5" s="115"/>
      <c r="K5" s="115"/>
      <c r="L5" s="115"/>
    </row>
    <row r="6" spans="2:12" ht="12.75">
      <c r="B6" s="115"/>
      <c r="C6"/>
      <c r="D6"/>
      <c r="E6" s="118"/>
      <c r="F6" s="119"/>
      <c r="G6" s="119"/>
      <c r="I6" s="115"/>
      <c r="J6" s="115"/>
      <c r="K6" s="115"/>
      <c r="L6" s="115"/>
    </row>
    <row r="7" spans="2:12" ht="13.5" thickBot="1">
      <c r="B7" s="115"/>
      <c r="C7"/>
      <c r="D7"/>
      <c r="E7" s="118"/>
      <c r="F7" s="119"/>
      <c r="G7" s="119"/>
      <c r="I7" s="115"/>
      <c r="J7" s="115"/>
      <c r="K7" s="115"/>
      <c r="L7" s="115"/>
    </row>
    <row r="8" spans="2:7" s="120" customFormat="1" ht="27.75" customHeight="1" thickBot="1">
      <c r="B8" s="121" t="s">
        <v>55</v>
      </c>
      <c r="C8" s="122" t="s">
        <v>56</v>
      </c>
      <c r="D8" s="122" t="s">
        <v>3</v>
      </c>
      <c r="E8" s="122" t="s">
        <v>7</v>
      </c>
      <c r="F8" s="122" t="s">
        <v>57</v>
      </c>
      <c r="G8" s="123" t="s">
        <v>3</v>
      </c>
    </row>
    <row r="9" spans="2:12" ht="24.75" customHeight="1">
      <c r="B9" s="218" t="s">
        <v>59</v>
      </c>
      <c r="C9" s="219"/>
      <c r="D9" s="219"/>
      <c r="E9" s="219"/>
      <c r="F9" s="219"/>
      <c r="G9" s="220"/>
      <c r="H9" s="115"/>
      <c r="I9" s="115"/>
      <c r="J9" s="115"/>
      <c r="K9" s="115"/>
      <c r="L9" s="115"/>
    </row>
    <row r="10" spans="2:12" ht="20.25" customHeight="1">
      <c r="B10" s="124">
        <v>4</v>
      </c>
      <c r="C10" s="125" t="s">
        <v>34</v>
      </c>
      <c r="D10" s="126">
        <v>5</v>
      </c>
      <c r="E10" s="127">
        <v>53</v>
      </c>
      <c r="F10" s="211">
        <f>E10+E11</f>
        <v>153</v>
      </c>
      <c r="G10" s="213">
        <v>1</v>
      </c>
      <c r="H10" s="115"/>
      <c r="I10" s="115"/>
      <c r="J10" s="115"/>
      <c r="K10" s="115"/>
      <c r="L10" s="115"/>
    </row>
    <row r="11" spans="2:7" s="120" customFormat="1" ht="20.25" customHeight="1" thickBot="1">
      <c r="B11" s="128">
        <v>1</v>
      </c>
      <c r="C11" s="129" t="s">
        <v>28</v>
      </c>
      <c r="D11" s="130">
        <v>1</v>
      </c>
      <c r="E11" s="131">
        <v>100</v>
      </c>
      <c r="F11" s="212"/>
      <c r="G11" s="214"/>
    </row>
    <row r="12" spans="2:12" ht="24.75" customHeight="1">
      <c r="B12" s="218" t="s">
        <v>58</v>
      </c>
      <c r="C12" s="219"/>
      <c r="D12" s="219"/>
      <c r="E12" s="219"/>
      <c r="F12" s="219"/>
      <c r="G12" s="220"/>
      <c r="H12" s="115"/>
      <c r="I12" s="115"/>
      <c r="J12" s="115"/>
      <c r="K12" s="115"/>
      <c r="L12" s="115"/>
    </row>
    <row r="13" spans="2:12" ht="20.25" customHeight="1">
      <c r="B13" s="124">
        <v>8</v>
      </c>
      <c r="C13" s="125" t="s">
        <v>24</v>
      </c>
      <c r="D13" s="126">
        <v>4</v>
      </c>
      <c r="E13" s="127">
        <v>62</v>
      </c>
      <c r="F13" s="211">
        <f>E13+E14</f>
        <v>107</v>
      </c>
      <c r="G13" s="213">
        <v>2</v>
      </c>
      <c r="H13" s="115"/>
      <c r="I13" s="115"/>
      <c r="J13" s="115"/>
      <c r="K13" s="115"/>
      <c r="L13" s="115"/>
    </row>
    <row r="14" spans="2:7" s="120" customFormat="1" ht="20.25" customHeight="1" thickBot="1">
      <c r="B14" s="128">
        <v>6</v>
      </c>
      <c r="C14" s="129" t="s">
        <v>42</v>
      </c>
      <c r="D14" s="130">
        <v>6</v>
      </c>
      <c r="E14" s="131">
        <v>45</v>
      </c>
      <c r="F14" s="212"/>
      <c r="G14" s="214"/>
    </row>
    <row r="15" spans="2:12" ht="24.75" customHeight="1">
      <c r="B15" s="218" t="s">
        <v>60</v>
      </c>
      <c r="C15" s="219"/>
      <c r="D15" s="219"/>
      <c r="E15" s="219"/>
      <c r="F15" s="219"/>
      <c r="G15" s="220"/>
      <c r="H15" s="115"/>
      <c r="I15" s="115"/>
      <c r="J15" s="115"/>
      <c r="K15" s="115"/>
      <c r="L15" s="115"/>
    </row>
    <row r="16" spans="2:12" ht="20.25" customHeight="1">
      <c r="B16" s="124">
        <v>9</v>
      </c>
      <c r="C16" s="125" t="s">
        <v>19</v>
      </c>
      <c r="D16" s="126">
        <v>3</v>
      </c>
      <c r="E16" s="127">
        <v>72</v>
      </c>
      <c r="F16" s="211">
        <f>E16+E17</f>
        <v>78</v>
      </c>
      <c r="G16" s="213">
        <v>3</v>
      </c>
      <c r="H16" s="115"/>
      <c r="I16" s="115"/>
      <c r="J16" s="115"/>
      <c r="K16" s="115"/>
      <c r="L16" s="115"/>
    </row>
    <row r="17" spans="2:7" s="120" customFormat="1" ht="20.25" customHeight="1" thickBot="1">
      <c r="B17" s="128">
        <v>12</v>
      </c>
      <c r="C17" s="129" t="s">
        <v>27</v>
      </c>
      <c r="D17" s="130">
        <v>12</v>
      </c>
      <c r="E17" s="131">
        <v>6</v>
      </c>
      <c r="F17" s="212"/>
      <c r="G17" s="214"/>
    </row>
    <row r="18" spans="7:12" ht="12.75">
      <c r="G18" s="133"/>
      <c r="H18" s="134"/>
      <c r="I18" s="135"/>
      <c r="J18" s="136"/>
      <c r="K18" s="136"/>
      <c r="L18" s="133"/>
    </row>
    <row r="19" ht="12.75">
      <c r="I19" s="137"/>
    </row>
    <row r="20" ht="12.75">
      <c r="I20" s="137"/>
    </row>
    <row r="21" ht="12.75">
      <c r="I21" s="137"/>
    </row>
    <row r="23" spans="5:6" ht="12.75">
      <c r="E23" s="115"/>
      <c r="F23" s="132"/>
    </row>
    <row r="24" spans="2:49" s="138" customFormat="1" ht="12.75">
      <c r="B24" s="139"/>
      <c r="G24"/>
      <c r="H24"/>
      <c r="I24" s="118"/>
      <c r="J24" s="119"/>
      <c r="K24" s="119"/>
      <c r="L24"/>
      <c r="N24" s="140"/>
      <c r="S24" s="141"/>
      <c r="T24" s="141"/>
      <c r="U24" s="141"/>
      <c r="V24" s="141"/>
      <c r="W24" s="141"/>
      <c r="X24" s="141"/>
      <c r="Y24" s="141"/>
      <c r="AE24" s="141"/>
      <c r="AF24" s="141"/>
      <c r="AG24" s="141"/>
      <c r="AH24" s="141"/>
      <c r="AI24" s="141"/>
      <c r="AJ24" s="141"/>
      <c r="AK24" s="141"/>
      <c r="AP24" s="142"/>
      <c r="AQ24" s="141"/>
      <c r="AR24" s="141"/>
      <c r="AS24" s="141"/>
      <c r="AT24" s="141"/>
      <c r="AU24" s="141"/>
      <c r="AV24" s="141"/>
      <c r="AW24" s="141"/>
    </row>
    <row r="25" spans="2:49" s="138" customFormat="1" ht="12.75">
      <c r="B25"/>
      <c r="G25"/>
      <c r="H25"/>
      <c r="I25" s="118"/>
      <c r="J25" s="119"/>
      <c r="K25" s="119"/>
      <c r="L25"/>
      <c r="N25" s="140"/>
      <c r="S25" s="141"/>
      <c r="T25" s="141"/>
      <c r="U25" s="141"/>
      <c r="V25" s="141"/>
      <c r="W25" s="141"/>
      <c r="X25" s="141"/>
      <c r="Y25" s="141"/>
      <c r="AE25" s="141"/>
      <c r="AF25" s="141"/>
      <c r="AG25" s="141"/>
      <c r="AH25" s="141"/>
      <c r="AI25" s="141"/>
      <c r="AJ25" s="141"/>
      <c r="AK25" s="141"/>
      <c r="AP25" s="143"/>
      <c r="AQ25" s="141"/>
      <c r="AR25" s="141"/>
      <c r="AS25" s="141"/>
      <c r="AT25" s="141"/>
      <c r="AU25" s="141"/>
      <c r="AV25" s="141"/>
      <c r="AW25" s="141"/>
    </row>
    <row r="26" spans="2:49" s="138" customFormat="1" ht="12.75">
      <c r="B26"/>
      <c r="G26"/>
      <c r="H26"/>
      <c r="I26" s="118"/>
      <c r="J26" s="119"/>
      <c r="K26" s="119"/>
      <c r="L26"/>
      <c r="N26" s="140"/>
      <c r="S26" s="141"/>
      <c r="T26" s="141"/>
      <c r="U26" s="141"/>
      <c r="V26" s="141"/>
      <c r="W26" s="141"/>
      <c r="X26" s="141"/>
      <c r="Y26" s="141"/>
      <c r="AE26" s="141"/>
      <c r="AF26" s="141"/>
      <c r="AG26" s="141"/>
      <c r="AH26" s="141"/>
      <c r="AI26" s="141"/>
      <c r="AJ26" s="141"/>
      <c r="AK26" s="141"/>
      <c r="AP26" s="143"/>
      <c r="AQ26" s="141"/>
      <c r="AR26" s="141"/>
      <c r="AS26" s="141"/>
      <c r="AT26" s="141"/>
      <c r="AU26" s="141"/>
      <c r="AV26" s="141"/>
      <c r="AW26" s="141"/>
    </row>
    <row r="27" spans="2:49" s="138" customFormat="1" ht="12.75">
      <c r="B27"/>
      <c r="C27" s="144"/>
      <c r="D27"/>
      <c r="G27"/>
      <c r="H27"/>
      <c r="I27" s="118"/>
      <c r="J27" s="119"/>
      <c r="K27" s="119"/>
      <c r="L27"/>
      <c r="N27" s="140"/>
      <c r="S27" s="141"/>
      <c r="T27" s="141"/>
      <c r="U27" s="141"/>
      <c r="V27" s="141"/>
      <c r="W27" s="141"/>
      <c r="X27" s="141"/>
      <c r="Y27" s="141"/>
      <c r="AE27" s="141"/>
      <c r="AF27" s="141"/>
      <c r="AG27" s="141"/>
      <c r="AH27" s="141"/>
      <c r="AI27" s="141"/>
      <c r="AJ27" s="141"/>
      <c r="AK27" s="141"/>
      <c r="AP27" s="142"/>
      <c r="AQ27" s="141"/>
      <c r="AR27" s="141"/>
      <c r="AS27" s="141"/>
      <c r="AT27" s="141"/>
      <c r="AU27" s="141"/>
      <c r="AV27" s="141"/>
      <c r="AW27" s="141"/>
    </row>
  </sheetData>
  <sheetProtection/>
  <mergeCells count="12">
    <mergeCell ref="B15:G15"/>
    <mergeCell ref="F16:F17"/>
    <mergeCell ref="G16:G17"/>
    <mergeCell ref="F10:F11"/>
    <mergeCell ref="G10:G11"/>
    <mergeCell ref="B12:G12"/>
    <mergeCell ref="F13:F14"/>
    <mergeCell ref="G13:G14"/>
    <mergeCell ref="B1:G1"/>
    <mergeCell ref="B3:G3"/>
    <mergeCell ref="B5:G5"/>
    <mergeCell ref="B9:G9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Tanya</dc:creator>
  <cp:keywords/>
  <dc:description/>
  <cp:lastModifiedBy>DDV</cp:lastModifiedBy>
  <cp:lastPrinted>2012-02-12T12:21:05Z</cp:lastPrinted>
  <dcterms:created xsi:type="dcterms:W3CDTF">2009-01-15T14:15:38Z</dcterms:created>
  <dcterms:modified xsi:type="dcterms:W3CDTF">2012-02-13T06:51:55Z</dcterms:modified>
  <cp:category/>
  <cp:version/>
  <cp:contentType/>
  <cp:contentStatus/>
</cp:coreProperties>
</file>