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допущенные" sheetId="1" r:id="rId1"/>
    <sheet name="контрольки" sheetId="2" r:id="rId2"/>
    <sheet name="заезды" sheetId="3" r:id="rId3"/>
    <sheet name="команды" sheetId="4" r:id="rId4"/>
  </sheets>
  <externalReferences>
    <externalReference r:id="rId7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<sst xmlns="http://schemas.openxmlformats.org/spreadsheetml/2006/main" count="279" uniqueCount="84">
  <si>
    <t>(наименование соревнования)</t>
  </si>
  <si>
    <t>Минский р-н, пос. Боровая</t>
  </si>
  <si>
    <t xml:space="preserve">    22 января 2012 г.   </t>
  </si>
  <si>
    <t xml:space="preserve">     (место проведения)</t>
  </si>
  <si>
    <t xml:space="preserve">(дата проведения)                </t>
  </si>
  <si>
    <t>Борт.  
№</t>
  </si>
  <si>
    <t>Фамилия, имя</t>
  </si>
  <si>
    <t>Спорт. разряд</t>
  </si>
  <si>
    <t>Организация, город</t>
  </si>
  <si>
    <t>Остапенко Андрей</t>
  </si>
  <si>
    <t>МС</t>
  </si>
  <si>
    <t>РСТК ДОСААФ</t>
  </si>
  <si>
    <t>Лапицкий Сергей</t>
  </si>
  <si>
    <t>КМС</t>
  </si>
  <si>
    <t>Ревотюк Алексей</t>
  </si>
  <si>
    <t>РУСЦ ДОСААФ</t>
  </si>
  <si>
    <t>Лукашик Валерий</t>
  </si>
  <si>
    <t>Соколовский Виталий</t>
  </si>
  <si>
    <t>б/р</t>
  </si>
  <si>
    <t>Русских Иван</t>
  </si>
  <si>
    <t>Садовский Геннадий</t>
  </si>
  <si>
    <t>Кобяк Алексей</t>
  </si>
  <si>
    <t>Сачук Александр</t>
  </si>
  <si>
    <t>Выдронок Сергей</t>
  </si>
  <si>
    <t>Полюхович Виталий</t>
  </si>
  <si>
    <t>Пинская АШ ДОСААФ</t>
  </si>
  <si>
    <t>Панфилов Вячеслав</t>
  </si>
  <si>
    <t>г.Минск</t>
  </si>
  <si>
    <t>Муравейко Андрей</t>
  </si>
  <si>
    <t>Разбицкий Андрей</t>
  </si>
  <si>
    <t>№
п/п</t>
  </si>
  <si>
    <t>А/м</t>
  </si>
  <si>
    <t>ВАЗ 2108</t>
  </si>
  <si>
    <t>VW Scirocco</t>
  </si>
  <si>
    <t>Honda Civic</t>
  </si>
  <si>
    <t>VW Polo</t>
  </si>
  <si>
    <t>ВАЗ 21083</t>
  </si>
  <si>
    <t>ВАЗ 2109</t>
  </si>
  <si>
    <t>Ford Escort</t>
  </si>
  <si>
    <t>ЗАЗ</t>
  </si>
  <si>
    <t>VW Golf II</t>
  </si>
  <si>
    <t>СПИСОК   ДОПУЩЕННЫХ  УЧАСТНИКОВ</t>
  </si>
  <si>
    <t>Контрольные 
времена</t>
  </si>
  <si>
    <t>Выбор стартового номера</t>
  </si>
  <si>
    <t>КОНТРОЛЬНЫЕ  ЗАЕЗДЫ</t>
  </si>
  <si>
    <t>сход</t>
  </si>
  <si>
    <t>СДЮСТШ ДОСААФ</t>
  </si>
  <si>
    <t>1 этап чемпионата Республики Беларусь 2012 года
по автомобильным трековым гонкам</t>
  </si>
  <si>
    <t>без времени</t>
  </si>
  <si>
    <t>Старт
№</t>
  </si>
  <si>
    <t>Фамилия и имя гонщика, город</t>
  </si>
  <si>
    <t>Заезды</t>
  </si>
  <si>
    <t>Всего</t>
  </si>
  <si>
    <t>Место</t>
  </si>
  <si>
    <t>Очки в зачет</t>
  </si>
  <si>
    <t>III</t>
  </si>
  <si>
    <t>I</t>
  </si>
  <si>
    <t>-</t>
  </si>
  <si>
    <t>II</t>
  </si>
  <si>
    <t>IV</t>
  </si>
  <si>
    <t>Заезд</t>
  </si>
  <si>
    <t>№</t>
  </si>
  <si>
    <t>Фамилия</t>
  </si>
  <si>
    <t>Очки</t>
  </si>
  <si>
    <t>Запас-
ной</t>
  </si>
  <si>
    <t>доп.заезды</t>
  </si>
  <si>
    <t>сумма</t>
  </si>
  <si>
    <t>Д.Ю.Габрусь</t>
  </si>
  <si>
    <t>Главный судья</t>
  </si>
  <si>
    <t>Н.Н.Белько</t>
  </si>
  <si>
    <t>Главный секретарь</t>
  </si>
  <si>
    <t>Ст. №</t>
  </si>
  <si>
    <t>РУСЦ ДОСААФ (г.Минск)</t>
  </si>
  <si>
    <t>РСТК "Заря" ДОСААФ (г.Минск)</t>
  </si>
  <si>
    <t>РУСЦ ДОСААФ - II (г. Минск)</t>
  </si>
  <si>
    <t>Главный судья - судья НК</t>
  </si>
  <si>
    <t>Габрусь Д.Ю.</t>
  </si>
  <si>
    <t>Главный секретарь - судья ВНК</t>
  </si>
  <si>
    <t>Белько Н.Н.</t>
  </si>
  <si>
    <t>Командный зачет</t>
  </si>
  <si>
    <t>Участник</t>
  </si>
  <si>
    <t>Сумма</t>
  </si>
  <si>
    <t>Кубок "ROBERT  BOSCH"</t>
  </si>
  <si>
    <r>
      <t xml:space="preserve">Результаты 1 этапа чемпионата Республики Беларусь 
2012 года по трековым автомобильным гонкам
</t>
    </r>
    <r>
      <rPr>
        <sz val="11"/>
        <rFont val="Arial Cyr"/>
        <family val="0"/>
      </rPr>
      <t>22.01.2012, Минский р-н, пос. Боровая, стадион "ЗАРЯ"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</si>
</sst>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32">
    <font>
      <sz val="10"/>
      <name val="Arial Cyr"/>
      <family val="0"/>
    </font>
    <font>
      <u val="single"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sz val="9"/>
      <name val="Arial Cyr"/>
      <family val="2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6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6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0" fillId="0" borderId="25" xfId="0" applyFont="1" applyFill="1" applyBorder="1" applyAlignment="1">
      <alignment/>
    </xf>
    <xf numFmtId="0" fontId="16" fillId="0" borderId="26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6" fillId="0" borderId="35" xfId="0" applyFont="1" applyBorder="1" applyAlignment="1">
      <alignment horizontal="center" vertical="center" textRotation="90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textRotation="90"/>
    </xf>
    <xf numFmtId="0" fontId="16" fillId="0" borderId="38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textRotation="90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20" fillId="0" borderId="39" xfId="0" applyFont="1" applyBorder="1" applyAlignment="1">
      <alignment vertical="center"/>
    </xf>
    <xf numFmtId="0" fontId="10" fillId="0" borderId="39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left"/>
    </xf>
    <xf numFmtId="0" fontId="20" fillId="0" borderId="0" xfId="0" applyFont="1" applyBorder="1" applyAlignment="1">
      <alignment vertical="center" textRotation="90"/>
    </xf>
    <xf numFmtId="0" fontId="10" fillId="0" borderId="0" xfId="0" applyFont="1" applyAlignment="1">
      <alignment horizontal="right"/>
    </xf>
    <xf numFmtId="0" fontId="10" fillId="0" borderId="39" xfId="0" applyFont="1" applyBorder="1" applyAlignment="1">
      <alignment horizontal="left"/>
    </xf>
    <xf numFmtId="0" fontId="10" fillId="0" borderId="39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1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20" fillId="0" borderId="26" xfId="0" applyFont="1" applyBorder="1" applyAlignment="1">
      <alignment vertical="center" textRotation="90"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center" wrapText="1"/>
    </xf>
    <xf numFmtId="0" fontId="25" fillId="0" borderId="0" xfId="0" applyFont="1" applyFill="1" applyAlignment="1">
      <alignment/>
    </xf>
    <xf numFmtId="0" fontId="23" fillId="0" borderId="41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left" wrapText="1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 wrapText="1"/>
    </xf>
    <xf numFmtId="1" fontId="30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6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4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7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 textRotation="90"/>
    </xf>
    <xf numFmtId="0" fontId="10" fillId="0" borderId="46" xfId="0" applyFont="1" applyBorder="1" applyAlignment="1">
      <alignment horizontal="center" vertical="center" textRotation="90"/>
    </xf>
    <xf numFmtId="0" fontId="10" fillId="0" borderId="47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16" fillId="0" borderId="3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6" fillId="0" borderId="49" xfId="0" applyFont="1" applyBorder="1" applyAlignment="1">
      <alignment horizontal="center" vertical="center" textRotation="90"/>
    </xf>
    <xf numFmtId="0" fontId="16" fillId="0" borderId="50" xfId="0" applyFont="1" applyBorder="1" applyAlignment="1">
      <alignment horizontal="center" vertical="center" textRotation="90"/>
    </xf>
    <xf numFmtId="0" fontId="16" fillId="0" borderId="51" xfId="0" applyFont="1" applyBorder="1" applyAlignment="1">
      <alignment horizontal="center" vertical="center" textRotation="90"/>
    </xf>
    <xf numFmtId="0" fontId="16" fillId="0" borderId="45" xfId="0" applyFont="1" applyBorder="1" applyAlignment="1">
      <alignment horizontal="center" vertical="center" textRotation="90"/>
    </xf>
    <xf numFmtId="0" fontId="16" fillId="0" borderId="52" xfId="0" applyFont="1" applyBorder="1" applyAlignment="1">
      <alignment horizontal="center" vertical="center" textRotation="90"/>
    </xf>
    <xf numFmtId="0" fontId="16" fillId="0" borderId="47" xfId="0" applyFont="1" applyBorder="1" applyAlignment="1">
      <alignment horizontal="center" vertical="center" textRotation="90"/>
    </xf>
    <xf numFmtId="0" fontId="16" fillId="0" borderId="53" xfId="0" applyFont="1" applyBorder="1" applyAlignment="1">
      <alignment horizontal="center" textRotation="90" wrapText="1"/>
    </xf>
    <xf numFmtId="0" fontId="16" fillId="0" borderId="54" xfId="0" applyFont="1" applyBorder="1" applyAlignment="1">
      <alignment horizontal="center" textRotation="90" wrapText="1"/>
    </xf>
    <xf numFmtId="0" fontId="10" fillId="0" borderId="2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6" fillId="0" borderId="39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6" fillId="0" borderId="5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anila\LOCALS~1\Temp\bat\&#1090;&#1072;&#1073;&#1083;&#1080;&#1094;&#1099;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при 13"/>
      <sheetName val="допущенные"/>
      <sheetName val="подсчет 13-ти"/>
      <sheetName val="по 13-ти"/>
      <sheetName val="Лист1"/>
    </sheetNames>
    <sheetDataSet>
      <sheetData sheetId="1">
        <row r="1">
          <cell r="A1" t="str">
            <v>1 этап чемпионата Республики Беларусь 2012 года по автомобильным трековым гонкам</v>
          </cell>
        </row>
        <row r="3">
          <cell r="A3" t="str">
            <v>Минский р-н, пос. Боровая</v>
          </cell>
          <cell r="E3" t="str">
            <v>    22 января 2012 г.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5">
      <selection activeCell="F14" sqref="F14"/>
    </sheetView>
  </sheetViews>
  <sheetFormatPr defaultColWidth="9.00390625" defaultRowHeight="12.75"/>
  <cols>
    <col min="1" max="1" width="4.625" style="1" customWidth="1"/>
    <col min="2" max="2" width="8.00390625" style="1" customWidth="1"/>
    <col min="3" max="3" width="27.125" style="1" customWidth="1"/>
    <col min="4" max="4" width="7.75390625" style="1" customWidth="1"/>
    <col min="5" max="5" width="15.25390625" style="1" customWidth="1"/>
    <col min="6" max="6" width="19.625" style="1" customWidth="1"/>
    <col min="7" max="16384" width="9.125" style="1" customWidth="1"/>
  </cols>
  <sheetData>
    <row r="1" spans="1:6" ht="37.5" customHeight="1">
      <c r="A1" s="179" t="s">
        <v>47</v>
      </c>
      <c r="B1" s="179"/>
      <c r="C1" s="179"/>
      <c r="D1" s="179"/>
      <c r="E1" s="179"/>
      <c r="F1" s="179"/>
    </row>
    <row r="2" spans="1:6" s="3" customFormat="1" ht="11.25">
      <c r="A2" s="180" t="s">
        <v>0</v>
      </c>
      <c r="B2" s="180"/>
      <c r="C2" s="180"/>
      <c r="D2" s="180"/>
      <c r="E2" s="180"/>
      <c r="F2" s="180"/>
    </row>
    <row r="3" spans="1:6" s="3" customFormat="1" ht="11.25">
      <c r="A3" s="2"/>
      <c r="B3" s="2"/>
      <c r="C3" s="2"/>
      <c r="D3" s="2"/>
      <c r="E3" s="2"/>
      <c r="F3" s="2"/>
    </row>
    <row r="4" spans="1:6" s="3" customFormat="1" ht="20.25">
      <c r="A4" s="2"/>
      <c r="B4" s="2"/>
      <c r="C4" s="182" t="s">
        <v>82</v>
      </c>
      <c r="D4" s="182"/>
      <c r="E4" s="182"/>
      <c r="F4" s="2"/>
    </row>
    <row r="5" spans="1:6" s="3" customFormat="1" ht="11.25">
      <c r="A5" s="2"/>
      <c r="B5" s="2"/>
      <c r="C5" s="2"/>
      <c r="D5" s="2"/>
      <c r="E5" s="2"/>
      <c r="F5" s="2"/>
    </row>
    <row r="6" spans="1:6" ht="15.75">
      <c r="A6" s="4" t="s">
        <v>1</v>
      </c>
      <c r="B6" s="5"/>
      <c r="C6" s="6"/>
      <c r="F6" s="7" t="s">
        <v>2</v>
      </c>
    </row>
    <row r="7" spans="1:6" ht="12.75">
      <c r="A7" s="8" t="s">
        <v>3</v>
      </c>
      <c r="B7" s="8"/>
      <c r="C7" s="8"/>
      <c r="F7" s="9" t="s">
        <v>4</v>
      </c>
    </row>
    <row r="8" spans="1:6" ht="34.5" customHeight="1">
      <c r="A8" s="181" t="s">
        <v>41</v>
      </c>
      <c r="B8" s="181"/>
      <c r="C8" s="181"/>
      <c r="D8" s="181"/>
      <c r="E8" s="181"/>
      <c r="F8" s="181"/>
    </row>
    <row r="9" ht="18.75" customHeight="1" thickBot="1"/>
    <row r="10" spans="1:6" s="14" customFormat="1" ht="47.25" customHeight="1" thickBot="1">
      <c r="A10" s="10" t="s">
        <v>30</v>
      </c>
      <c r="B10" s="10" t="s">
        <v>5</v>
      </c>
      <c r="C10" s="11" t="s">
        <v>6</v>
      </c>
      <c r="D10" s="12" t="s">
        <v>7</v>
      </c>
      <c r="E10" s="18" t="s">
        <v>31</v>
      </c>
      <c r="F10" s="13" t="s">
        <v>8</v>
      </c>
    </row>
    <row r="11" spans="1:6" ht="21.75" customHeight="1">
      <c r="A11" s="22">
        <v>1</v>
      </c>
      <c r="B11" s="24">
        <v>23</v>
      </c>
      <c r="C11" s="15" t="s">
        <v>19</v>
      </c>
      <c r="D11" s="16" t="s">
        <v>13</v>
      </c>
      <c r="E11" s="19" t="s">
        <v>32</v>
      </c>
      <c r="F11" s="17" t="s">
        <v>15</v>
      </c>
    </row>
    <row r="12" spans="1:6" ht="21.75" customHeight="1">
      <c r="A12" s="22">
        <v>2</v>
      </c>
      <c r="B12" s="24">
        <v>120</v>
      </c>
      <c r="C12" s="15" t="s">
        <v>21</v>
      </c>
      <c r="D12" s="16" t="s">
        <v>10</v>
      </c>
      <c r="E12" s="19" t="s">
        <v>35</v>
      </c>
      <c r="F12" s="17" t="s">
        <v>15</v>
      </c>
    </row>
    <row r="13" spans="1:6" ht="21.75" customHeight="1">
      <c r="A13" s="22">
        <v>3</v>
      </c>
      <c r="B13" s="24">
        <v>3</v>
      </c>
      <c r="C13" s="15" t="s">
        <v>12</v>
      </c>
      <c r="D13" s="16" t="s">
        <v>13</v>
      </c>
      <c r="E13" s="19" t="s">
        <v>34</v>
      </c>
      <c r="F13" s="17" t="s">
        <v>46</v>
      </c>
    </row>
    <row r="14" spans="1:6" ht="21.75" customHeight="1">
      <c r="A14" s="22">
        <v>4</v>
      </c>
      <c r="B14" s="24">
        <v>81</v>
      </c>
      <c r="C14" s="15" t="s">
        <v>14</v>
      </c>
      <c r="D14" s="16" t="s">
        <v>13</v>
      </c>
      <c r="E14" s="19" t="s">
        <v>33</v>
      </c>
      <c r="F14" s="17" t="s">
        <v>15</v>
      </c>
    </row>
    <row r="15" spans="1:6" ht="21.75" customHeight="1">
      <c r="A15" s="22">
        <v>5</v>
      </c>
      <c r="B15" s="24">
        <v>25</v>
      </c>
      <c r="C15" s="15" t="s">
        <v>23</v>
      </c>
      <c r="D15" s="16" t="s">
        <v>10</v>
      </c>
      <c r="E15" s="19" t="s">
        <v>36</v>
      </c>
      <c r="F15" s="17" t="s">
        <v>15</v>
      </c>
    </row>
    <row r="16" spans="1:6" ht="21.75" customHeight="1">
      <c r="A16" s="22">
        <v>6</v>
      </c>
      <c r="B16" s="24">
        <v>5</v>
      </c>
      <c r="C16" s="15" t="s">
        <v>16</v>
      </c>
      <c r="D16" s="16" t="s">
        <v>10</v>
      </c>
      <c r="E16" s="19" t="s">
        <v>40</v>
      </c>
      <c r="F16" s="17" t="s">
        <v>15</v>
      </c>
    </row>
    <row r="17" spans="1:6" ht="21.75" customHeight="1">
      <c r="A17" s="22">
        <v>7</v>
      </c>
      <c r="B17" s="24">
        <v>52</v>
      </c>
      <c r="C17" s="15" t="s">
        <v>9</v>
      </c>
      <c r="D17" s="16" t="s">
        <v>10</v>
      </c>
      <c r="E17" s="19" t="s">
        <v>32</v>
      </c>
      <c r="F17" s="17" t="s">
        <v>11</v>
      </c>
    </row>
    <row r="18" spans="1:6" ht="21.75" customHeight="1">
      <c r="A18" s="22">
        <v>8</v>
      </c>
      <c r="B18" s="24">
        <v>52</v>
      </c>
      <c r="C18" s="15" t="s">
        <v>20</v>
      </c>
      <c r="D18" s="16" t="s">
        <v>13</v>
      </c>
      <c r="E18" s="19" t="s">
        <v>36</v>
      </c>
      <c r="F18" s="17" t="s">
        <v>15</v>
      </c>
    </row>
    <row r="19" spans="1:6" ht="21.75" customHeight="1">
      <c r="A19" s="22">
        <v>9</v>
      </c>
      <c r="B19" s="24">
        <v>7</v>
      </c>
      <c r="C19" s="15" t="s">
        <v>22</v>
      </c>
      <c r="D19" s="16" t="s">
        <v>13</v>
      </c>
      <c r="E19" s="19" t="s">
        <v>32</v>
      </c>
      <c r="F19" s="17" t="s">
        <v>15</v>
      </c>
    </row>
    <row r="20" spans="1:6" ht="21.75" customHeight="1">
      <c r="A20" s="22">
        <v>10</v>
      </c>
      <c r="B20" s="24">
        <v>8</v>
      </c>
      <c r="C20" s="15" t="s">
        <v>26</v>
      </c>
      <c r="D20" s="16" t="s">
        <v>13</v>
      </c>
      <c r="E20" s="19" t="s">
        <v>38</v>
      </c>
      <c r="F20" s="17" t="s">
        <v>27</v>
      </c>
    </row>
    <row r="21" spans="1:6" ht="21.75" customHeight="1">
      <c r="A21" s="22">
        <v>11</v>
      </c>
      <c r="B21" s="24">
        <v>41</v>
      </c>
      <c r="C21" s="15" t="s">
        <v>24</v>
      </c>
      <c r="D21" s="16" t="s">
        <v>18</v>
      </c>
      <c r="E21" s="19" t="s">
        <v>37</v>
      </c>
      <c r="F21" s="17" t="s">
        <v>25</v>
      </c>
    </row>
    <row r="22" spans="1:6" ht="21.75" customHeight="1">
      <c r="A22" s="22">
        <v>12</v>
      </c>
      <c r="B22" s="24">
        <v>13</v>
      </c>
      <c r="C22" s="15" t="s">
        <v>28</v>
      </c>
      <c r="D22" s="16" t="s">
        <v>10</v>
      </c>
      <c r="E22" s="19" t="s">
        <v>39</v>
      </c>
      <c r="F22" s="17" t="s">
        <v>27</v>
      </c>
    </row>
    <row r="23" spans="1:6" ht="21.75" customHeight="1">
      <c r="A23" s="22">
        <v>13</v>
      </c>
      <c r="B23" s="24">
        <v>54</v>
      </c>
      <c r="C23" s="15" t="s">
        <v>29</v>
      </c>
      <c r="D23" s="16" t="s">
        <v>18</v>
      </c>
      <c r="E23" s="19" t="s">
        <v>32</v>
      </c>
      <c r="F23" s="17" t="s">
        <v>11</v>
      </c>
    </row>
    <row r="24" spans="1:6" ht="21.75" customHeight="1">
      <c r="A24" s="22">
        <v>14</v>
      </c>
      <c r="B24" s="24">
        <v>53</v>
      </c>
      <c r="C24" s="15" t="s">
        <v>17</v>
      </c>
      <c r="D24" s="16" t="s">
        <v>18</v>
      </c>
      <c r="E24" s="19" t="s">
        <v>32</v>
      </c>
      <c r="F24" s="17" t="s">
        <v>11</v>
      </c>
    </row>
  </sheetData>
  <mergeCells count="4">
    <mergeCell ref="A1:F1"/>
    <mergeCell ref="A2:F2"/>
    <mergeCell ref="A8:F8"/>
    <mergeCell ref="C4:E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5">
      <selection activeCell="C16" sqref="C16"/>
    </sheetView>
  </sheetViews>
  <sheetFormatPr defaultColWidth="9.00390625" defaultRowHeight="12.75"/>
  <cols>
    <col min="1" max="1" width="4.625" style="1" customWidth="1"/>
    <col min="2" max="2" width="8.00390625" style="1" customWidth="1"/>
    <col min="3" max="3" width="27.125" style="1" customWidth="1"/>
    <col min="4" max="4" width="7.75390625" style="1" customWidth="1"/>
    <col min="5" max="5" width="20.125" style="1" customWidth="1"/>
    <col min="6" max="6" width="14.125" style="1" customWidth="1"/>
    <col min="7" max="16384" width="9.125" style="1" customWidth="1"/>
  </cols>
  <sheetData>
    <row r="1" spans="1:6" ht="37.5" customHeight="1">
      <c r="A1" s="179" t="s">
        <v>47</v>
      </c>
      <c r="B1" s="179"/>
      <c r="C1" s="179"/>
      <c r="D1" s="179"/>
      <c r="E1" s="179"/>
      <c r="F1" s="179"/>
    </row>
    <row r="2" spans="1:6" s="3" customFormat="1" ht="11.25">
      <c r="A2" s="180" t="s">
        <v>0</v>
      </c>
      <c r="B2" s="180"/>
      <c r="C2" s="180"/>
      <c r="D2" s="180"/>
      <c r="E2" s="180"/>
      <c r="F2" s="180"/>
    </row>
    <row r="3" spans="1:6" s="3" customFormat="1" ht="11.25">
      <c r="A3" s="2"/>
      <c r="B3" s="2"/>
      <c r="C3" s="2"/>
      <c r="D3" s="2"/>
      <c r="E3" s="2"/>
      <c r="F3" s="2"/>
    </row>
    <row r="4" spans="1:6" s="3" customFormat="1" ht="20.25">
      <c r="A4" s="2"/>
      <c r="B4" s="2"/>
      <c r="C4" s="182" t="s">
        <v>82</v>
      </c>
      <c r="D4" s="182"/>
      <c r="E4" s="182"/>
      <c r="F4" s="2"/>
    </row>
    <row r="5" spans="1:6" s="3" customFormat="1" ht="11.25">
      <c r="A5" s="2"/>
      <c r="B5" s="2"/>
      <c r="C5" s="2"/>
      <c r="D5" s="2"/>
      <c r="E5" s="2"/>
      <c r="F5" s="2"/>
    </row>
    <row r="6" spans="1:6" ht="15.75">
      <c r="A6" s="4" t="s">
        <v>1</v>
      </c>
      <c r="B6" s="5"/>
      <c r="C6" s="6"/>
      <c r="F6" s="7" t="s">
        <v>2</v>
      </c>
    </row>
    <row r="7" spans="1:6" ht="12.75">
      <c r="A7" s="8" t="s">
        <v>3</v>
      </c>
      <c r="B7" s="8"/>
      <c r="C7" s="8"/>
      <c r="F7" s="9" t="s">
        <v>4</v>
      </c>
    </row>
    <row r="8" spans="1:6" ht="34.5" customHeight="1">
      <c r="A8" s="181" t="s">
        <v>44</v>
      </c>
      <c r="B8" s="181"/>
      <c r="C8" s="181"/>
      <c r="D8" s="181"/>
      <c r="E8" s="181"/>
      <c r="F8" s="181"/>
    </row>
    <row r="9" ht="18.75" customHeight="1" thickBot="1"/>
    <row r="10" spans="1:6" s="14" customFormat="1" ht="47.25" customHeight="1" thickBot="1">
      <c r="A10" s="10" t="s">
        <v>30</v>
      </c>
      <c r="B10" s="10" t="s">
        <v>5</v>
      </c>
      <c r="C10" s="11" t="s">
        <v>6</v>
      </c>
      <c r="D10" s="12" t="s">
        <v>7</v>
      </c>
      <c r="E10" s="18" t="s">
        <v>42</v>
      </c>
      <c r="F10" s="13" t="s">
        <v>43</v>
      </c>
    </row>
    <row r="11" spans="1:6" ht="21.75" customHeight="1">
      <c r="A11" s="25">
        <v>1</v>
      </c>
      <c r="B11" s="23">
        <v>53</v>
      </c>
      <c r="C11" s="15" t="s">
        <v>17</v>
      </c>
      <c r="D11" s="16" t="s">
        <v>18</v>
      </c>
      <c r="E11" s="20">
        <v>0.0003180555555555556</v>
      </c>
      <c r="F11" s="21">
        <v>1</v>
      </c>
    </row>
    <row r="12" spans="1:6" ht="21.75" customHeight="1">
      <c r="A12" s="25">
        <v>2</v>
      </c>
      <c r="B12" s="23">
        <v>3</v>
      </c>
      <c r="C12" s="15" t="s">
        <v>12</v>
      </c>
      <c r="D12" s="16" t="s">
        <v>13</v>
      </c>
      <c r="E12" s="20">
        <v>0.0003057870370370371</v>
      </c>
      <c r="F12" s="21">
        <v>2</v>
      </c>
    </row>
    <row r="13" spans="1:6" ht="21.75" customHeight="1">
      <c r="A13" s="25">
        <v>3</v>
      </c>
      <c r="B13" s="23">
        <v>7</v>
      </c>
      <c r="C13" s="15" t="s">
        <v>22</v>
      </c>
      <c r="D13" s="16" t="s">
        <v>13</v>
      </c>
      <c r="E13" s="20">
        <v>0.00031874999999999997</v>
      </c>
      <c r="F13" s="21">
        <v>3</v>
      </c>
    </row>
    <row r="14" spans="1:6" ht="21.75" customHeight="1">
      <c r="A14" s="25">
        <v>4</v>
      </c>
      <c r="B14" s="23">
        <v>25</v>
      </c>
      <c r="C14" s="15" t="s">
        <v>23</v>
      </c>
      <c r="D14" s="16" t="s">
        <v>10</v>
      </c>
      <c r="E14" s="20">
        <v>0.00031493055555555555</v>
      </c>
      <c r="F14" s="21">
        <v>4</v>
      </c>
    </row>
    <row r="15" spans="1:6" ht="21.75" customHeight="1">
      <c r="A15" s="25">
        <v>5</v>
      </c>
      <c r="B15" s="23">
        <v>81</v>
      </c>
      <c r="C15" s="15" t="s">
        <v>14</v>
      </c>
      <c r="D15" s="16" t="s">
        <v>13</v>
      </c>
      <c r="E15" s="20">
        <v>0.00032256944444444444</v>
      </c>
      <c r="F15" s="21">
        <v>5</v>
      </c>
    </row>
    <row r="16" spans="1:6" ht="21.75" customHeight="1">
      <c r="A16" s="25">
        <v>6</v>
      </c>
      <c r="B16" s="23">
        <v>54</v>
      </c>
      <c r="C16" s="15" t="s">
        <v>29</v>
      </c>
      <c r="D16" s="16" t="s">
        <v>18</v>
      </c>
      <c r="E16" s="20" t="s">
        <v>48</v>
      </c>
      <c r="F16" s="21">
        <v>6</v>
      </c>
    </row>
    <row r="17" spans="1:6" ht="21.75" customHeight="1">
      <c r="A17" s="25">
        <v>7</v>
      </c>
      <c r="B17" s="23">
        <v>52</v>
      </c>
      <c r="C17" s="15" t="s">
        <v>9</v>
      </c>
      <c r="D17" s="16" t="s">
        <v>10</v>
      </c>
      <c r="E17" s="20">
        <v>0.00032789351851851854</v>
      </c>
      <c r="F17" s="21">
        <v>7</v>
      </c>
    </row>
    <row r="18" spans="1:6" ht="21.75" customHeight="1">
      <c r="A18" s="25">
        <v>8</v>
      </c>
      <c r="B18" s="23">
        <v>8</v>
      </c>
      <c r="C18" s="15" t="s">
        <v>26</v>
      </c>
      <c r="D18" s="16" t="s">
        <v>13</v>
      </c>
      <c r="E18" s="20">
        <v>0.00032905092592592594</v>
      </c>
      <c r="F18" s="21">
        <v>8</v>
      </c>
    </row>
    <row r="19" spans="1:6" ht="21.75" customHeight="1">
      <c r="A19" s="25">
        <v>9</v>
      </c>
      <c r="B19" s="23">
        <v>5</v>
      </c>
      <c r="C19" s="15" t="s">
        <v>16</v>
      </c>
      <c r="D19" s="16" t="s">
        <v>10</v>
      </c>
      <c r="E19" s="20">
        <v>0.00031122685185185187</v>
      </c>
      <c r="F19" s="21">
        <v>9</v>
      </c>
    </row>
    <row r="20" spans="1:6" ht="21.75" customHeight="1">
      <c r="A20" s="25">
        <v>10</v>
      </c>
      <c r="B20" s="23">
        <v>52</v>
      </c>
      <c r="C20" s="15" t="s">
        <v>20</v>
      </c>
      <c r="D20" s="16" t="s">
        <v>13</v>
      </c>
      <c r="E20" s="20">
        <v>0.0003259259259259259</v>
      </c>
      <c r="F20" s="21">
        <v>10</v>
      </c>
    </row>
    <row r="21" spans="1:6" ht="21.75" customHeight="1">
      <c r="A21" s="25">
        <v>11</v>
      </c>
      <c r="B21" s="23">
        <v>23</v>
      </c>
      <c r="C21" s="15" t="s">
        <v>19</v>
      </c>
      <c r="D21" s="16" t="s">
        <v>13</v>
      </c>
      <c r="E21" s="20">
        <v>0.00035243055555555554</v>
      </c>
      <c r="F21" s="21">
        <v>11</v>
      </c>
    </row>
    <row r="22" spans="1:6" ht="21.75" customHeight="1">
      <c r="A22" s="25">
        <v>12</v>
      </c>
      <c r="B22" s="23">
        <v>41</v>
      </c>
      <c r="C22" s="15" t="s">
        <v>24</v>
      </c>
      <c r="D22" s="16" t="s">
        <v>18</v>
      </c>
      <c r="E22" s="20">
        <v>0.00035937499999999994</v>
      </c>
      <c r="F22" s="21">
        <v>12</v>
      </c>
    </row>
    <row r="23" spans="1:6" ht="21.75" customHeight="1">
      <c r="A23" s="25">
        <v>13</v>
      </c>
      <c r="B23" s="23">
        <v>13</v>
      </c>
      <c r="C23" s="15" t="s">
        <v>28</v>
      </c>
      <c r="D23" s="16" t="s">
        <v>10</v>
      </c>
      <c r="E23" s="20">
        <v>0.000333912037037037</v>
      </c>
      <c r="F23" s="21">
        <v>13</v>
      </c>
    </row>
    <row r="24" spans="1:6" ht="21.75" customHeight="1">
      <c r="A24" s="25">
        <v>14</v>
      </c>
      <c r="B24" s="23">
        <v>120</v>
      </c>
      <c r="C24" s="15" t="s">
        <v>21</v>
      </c>
      <c r="D24" s="16" t="s">
        <v>10</v>
      </c>
      <c r="E24" s="20" t="s">
        <v>45</v>
      </c>
      <c r="F24" s="21"/>
    </row>
  </sheetData>
  <mergeCells count="4">
    <mergeCell ref="A1:F1"/>
    <mergeCell ref="A2:F2"/>
    <mergeCell ref="A8:F8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tabSelected="1" zoomScale="85" zoomScaleNormal="85" workbookViewId="0" topLeftCell="A1">
      <selection activeCell="AG18" sqref="AG18"/>
    </sheetView>
  </sheetViews>
  <sheetFormatPr defaultColWidth="9.00390625" defaultRowHeight="12.75"/>
  <cols>
    <col min="1" max="1" width="2.75390625" style="26" customWidth="1"/>
    <col min="2" max="2" width="3.125" style="26" customWidth="1"/>
    <col min="3" max="3" width="20.125" style="26" customWidth="1"/>
    <col min="4" max="5" width="4.75390625" style="26" customWidth="1"/>
    <col min="6" max="6" width="2.875" style="26" customWidth="1"/>
    <col min="7" max="10" width="4.375" style="26" customWidth="1"/>
    <col min="11" max="11" width="3.75390625" style="26" customWidth="1"/>
    <col min="12" max="12" width="4.75390625" style="26" customWidth="1"/>
    <col min="13" max="13" width="1.75390625" style="26" customWidth="1"/>
    <col min="14" max="14" width="4.25390625" style="26" customWidth="1"/>
    <col min="15" max="15" width="4.75390625" style="26" customWidth="1"/>
    <col min="16" max="16" width="1.875" style="26" customWidth="1"/>
    <col min="17" max="17" width="3.125" style="26" customWidth="1"/>
    <col min="18" max="18" width="3.75390625" style="26" customWidth="1"/>
    <col min="19" max="19" width="19.375" style="26" customWidth="1"/>
    <col min="20" max="21" width="4.75390625" style="26" customWidth="1"/>
    <col min="22" max="22" width="2.75390625" style="26" customWidth="1"/>
    <col min="23" max="26" width="4.375" style="26" customWidth="1"/>
    <col min="27" max="27" width="3.75390625" style="26" customWidth="1"/>
    <col min="28" max="28" width="4.75390625" style="26" customWidth="1"/>
    <col min="29" max="29" width="1.75390625" style="26" customWidth="1"/>
    <col min="30" max="30" width="4.25390625" style="26" customWidth="1"/>
    <col min="31" max="31" width="4.75390625" style="26" customWidth="1"/>
    <col min="32" max="16384" width="9.125" style="26" customWidth="1"/>
  </cols>
  <sheetData>
    <row r="1" spans="3:30" ht="24" customHeight="1">
      <c r="C1" s="201" t="str">
        <f>'[1]допущенные'!A1</f>
        <v>1 этап чемпионата Республики Беларусь 2012 года по автомобильным трековым гонкам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7"/>
      <c r="AD1" s="27"/>
    </row>
    <row r="2" spans="1:31" ht="24" customHeight="1">
      <c r="A2" s="28"/>
      <c r="B2" s="27"/>
      <c r="C2" s="29" t="str">
        <f>'[1]допущенные'!A3</f>
        <v>Минский р-н, пос. Боровая</v>
      </c>
      <c r="D2" s="30"/>
      <c r="E2" s="30"/>
      <c r="F2" s="30"/>
      <c r="G2" s="30"/>
      <c r="H2" s="31"/>
      <c r="I2" s="28"/>
      <c r="J2" s="28"/>
      <c r="K2" s="28"/>
      <c r="L2" s="28"/>
      <c r="M2" s="28"/>
      <c r="N2" s="28"/>
      <c r="O2" s="28"/>
      <c r="P2" s="32"/>
      <c r="Q2" s="28"/>
      <c r="R2" s="28"/>
      <c r="S2" s="28"/>
      <c r="T2" s="28"/>
      <c r="U2" s="27"/>
      <c r="V2" s="30"/>
      <c r="W2" s="30"/>
      <c r="X2" s="29" t="str">
        <f>'[1]допущенные'!E3</f>
        <v>    22 января 2012 г.   </v>
      </c>
      <c r="Y2" s="30"/>
      <c r="Z2" s="33"/>
      <c r="AA2" s="33"/>
      <c r="AB2" s="33"/>
      <c r="AC2" s="33"/>
      <c r="AD2" s="33"/>
      <c r="AE2" s="33"/>
    </row>
    <row r="3" spans="1:31" ht="24" customHeight="1">
      <c r="A3" s="28"/>
      <c r="B3" s="27"/>
      <c r="C3" s="29"/>
      <c r="D3" s="30"/>
      <c r="E3" s="30"/>
      <c r="F3" s="30"/>
      <c r="G3" s="30"/>
      <c r="H3" s="31"/>
      <c r="I3" s="28"/>
      <c r="J3" s="201" t="s">
        <v>82</v>
      </c>
      <c r="K3" s="201"/>
      <c r="L3" s="201"/>
      <c r="M3" s="201"/>
      <c r="N3" s="201"/>
      <c r="O3" s="201"/>
      <c r="P3" s="201"/>
      <c r="Q3" s="201"/>
      <c r="R3" s="201"/>
      <c r="S3" s="201"/>
      <c r="T3" s="28"/>
      <c r="U3" s="27"/>
      <c r="V3" s="30"/>
      <c r="W3" s="30"/>
      <c r="X3" s="29"/>
      <c r="Y3" s="30"/>
      <c r="Z3" s="33"/>
      <c r="AA3" s="33"/>
      <c r="AB3" s="33"/>
      <c r="AC3" s="33"/>
      <c r="AD3" s="33"/>
      <c r="AE3" s="33"/>
    </row>
    <row r="4" ht="12.75" customHeight="1" thickBot="1"/>
    <row r="5" spans="1:31" s="34" customFormat="1" ht="20.25" customHeight="1">
      <c r="A5" s="241" t="s">
        <v>49</v>
      </c>
      <c r="B5" s="242"/>
      <c r="C5" s="245" t="s">
        <v>50</v>
      </c>
      <c r="D5" s="246"/>
      <c r="E5" s="246"/>
      <c r="F5" s="242"/>
      <c r="G5" s="248" t="s">
        <v>51</v>
      </c>
      <c r="H5" s="249"/>
      <c r="I5" s="249"/>
      <c r="J5" s="249"/>
      <c r="K5" s="250"/>
      <c r="L5" s="229" t="s">
        <v>52</v>
      </c>
      <c r="M5" s="231" t="s">
        <v>53</v>
      </c>
      <c r="N5" s="232"/>
      <c r="O5" s="235" t="s">
        <v>54</v>
      </c>
      <c r="Q5" s="241" t="s">
        <v>49</v>
      </c>
      <c r="R5" s="242"/>
      <c r="S5" s="245" t="s">
        <v>50</v>
      </c>
      <c r="T5" s="246"/>
      <c r="U5" s="246"/>
      <c r="V5" s="242"/>
      <c r="W5" s="248" t="s">
        <v>51</v>
      </c>
      <c r="X5" s="249"/>
      <c r="Y5" s="249"/>
      <c r="Z5" s="249"/>
      <c r="AA5" s="250"/>
      <c r="AB5" s="229" t="s">
        <v>52</v>
      </c>
      <c r="AC5" s="231" t="s">
        <v>53</v>
      </c>
      <c r="AD5" s="232"/>
      <c r="AE5" s="235" t="s">
        <v>54</v>
      </c>
    </row>
    <row r="6" spans="1:31" s="34" customFormat="1" ht="20.25" customHeight="1" thickBot="1">
      <c r="A6" s="243"/>
      <c r="B6" s="244"/>
      <c r="C6" s="247"/>
      <c r="D6" s="243"/>
      <c r="E6" s="243"/>
      <c r="F6" s="244"/>
      <c r="G6" s="35">
        <v>1</v>
      </c>
      <c r="H6" s="36">
        <v>2</v>
      </c>
      <c r="I6" s="36">
        <v>3</v>
      </c>
      <c r="J6" s="36">
        <v>4</v>
      </c>
      <c r="K6" s="37"/>
      <c r="L6" s="230"/>
      <c r="M6" s="233"/>
      <c r="N6" s="234"/>
      <c r="O6" s="236"/>
      <c r="Q6" s="243"/>
      <c r="R6" s="244"/>
      <c r="S6" s="247"/>
      <c r="T6" s="243"/>
      <c r="U6" s="243"/>
      <c r="V6" s="244"/>
      <c r="W6" s="35">
        <v>1</v>
      </c>
      <c r="X6" s="36">
        <v>2</v>
      </c>
      <c r="Y6" s="36">
        <v>3</v>
      </c>
      <c r="Z6" s="36">
        <v>4</v>
      </c>
      <c r="AA6" s="37"/>
      <c r="AB6" s="230"/>
      <c r="AC6" s="233"/>
      <c r="AD6" s="234"/>
      <c r="AE6" s="236"/>
    </row>
    <row r="7" spans="1:33" ht="15.75" customHeight="1">
      <c r="A7" s="237">
        <v>1</v>
      </c>
      <c r="B7" s="238"/>
      <c r="C7" s="39" t="s">
        <v>17</v>
      </c>
      <c r="D7" s="40" t="s">
        <v>11</v>
      </c>
      <c r="E7" s="41"/>
      <c r="F7" s="42"/>
      <c r="G7" s="43">
        <v>2</v>
      </c>
      <c r="H7" s="44">
        <v>3</v>
      </c>
      <c r="I7" s="44">
        <v>1</v>
      </c>
      <c r="J7" s="44">
        <v>2</v>
      </c>
      <c r="K7" s="45"/>
      <c r="L7" s="38">
        <v>8</v>
      </c>
      <c r="M7" s="239" t="s">
        <v>55</v>
      </c>
      <c r="N7" s="240"/>
      <c r="O7" s="46">
        <v>74</v>
      </c>
      <c r="Q7" s="237">
        <v>9</v>
      </c>
      <c r="R7" s="238"/>
      <c r="S7" s="39" t="s">
        <v>16</v>
      </c>
      <c r="T7" s="40" t="s">
        <v>15</v>
      </c>
      <c r="U7" s="47"/>
      <c r="V7" s="42"/>
      <c r="W7" s="43">
        <v>1</v>
      </c>
      <c r="X7" s="44">
        <v>1</v>
      </c>
      <c r="Y7" s="44">
        <v>2</v>
      </c>
      <c r="Z7" s="44">
        <v>3</v>
      </c>
      <c r="AA7" s="45"/>
      <c r="AB7" s="38">
        <v>7</v>
      </c>
      <c r="AC7" s="239">
        <v>7</v>
      </c>
      <c r="AD7" s="240"/>
      <c r="AE7" s="46">
        <v>41</v>
      </c>
      <c r="AF7" s="172"/>
      <c r="AG7" s="173"/>
    </row>
    <row r="8" spans="1:33" ht="15.75" customHeight="1">
      <c r="A8" s="225">
        <v>2</v>
      </c>
      <c r="B8" s="226"/>
      <c r="C8" s="49" t="s">
        <v>12</v>
      </c>
      <c r="D8" s="50" t="s">
        <v>46</v>
      </c>
      <c r="E8" s="51"/>
      <c r="F8" s="52"/>
      <c r="G8" s="53">
        <v>3</v>
      </c>
      <c r="H8" s="54">
        <v>3</v>
      </c>
      <c r="I8" s="54">
        <v>3</v>
      </c>
      <c r="J8" s="54">
        <v>3</v>
      </c>
      <c r="K8" s="55"/>
      <c r="L8" s="48">
        <v>12</v>
      </c>
      <c r="M8" s="215" t="s">
        <v>56</v>
      </c>
      <c r="N8" s="216"/>
      <c r="O8" s="56">
        <v>100</v>
      </c>
      <c r="Q8" s="213">
        <v>10</v>
      </c>
      <c r="R8" s="214"/>
      <c r="S8" s="59" t="s">
        <v>20</v>
      </c>
      <c r="T8" s="60" t="s">
        <v>15</v>
      </c>
      <c r="U8" s="61"/>
      <c r="V8" s="62"/>
      <c r="W8" s="63">
        <v>1</v>
      </c>
      <c r="X8" s="64">
        <v>1</v>
      </c>
      <c r="Y8" s="64">
        <v>1</v>
      </c>
      <c r="Z8" s="64" t="s">
        <v>57</v>
      </c>
      <c r="AA8" s="55"/>
      <c r="AB8" s="58">
        <v>3</v>
      </c>
      <c r="AC8" s="215">
        <v>10</v>
      </c>
      <c r="AD8" s="216"/>
      <c r="AE8" s="56">
        <v>22</v>
      </c>
      <c r="AF8" s="172"/>
      <c r="AG8" s="173"/>
    </row>
    <row r="9" spans="1:33" ht="15.75" customHeight="1">
      <c r="A9" s="225">
        <v>3</v>
      </c>
      <c r="B9" s="226"/>
      <c r="C9" s="49" t="s">
        <v>22</v>
      </c>
      <c r="D9" s="50" t="s">
        <v>15</v>
      </c>
      <c r="E9" s="51"/>
      <c r="F9" s="52"/>
      <c r="G9" s="53">
        <v>3</v>
      </c>
      <c r="H9" s="54">
        <v>2</v>
      </c>
      <c r="I9" s="54">
        <v>2</v>
      </c>
      <c r="J9" s="54">
        <v>0</v>
      </c>
      <c r="K9" s="55"/>
      <c r="L9" s="48">
        <v>7</v>
      </c>
      <c r="M9" s="215">
        <v>5</v>
      </c>
      <c r="N9" s="216"/>
      <c r="O9" s="56">
        <v>55</v>
      </c>
      <c r="Q9" s="225">
        <v>11</v>
      </c>
      <c r="R9" s="226"/>
      <c r="S9" s="49" t="s">
        <v>19</v>
      </c>
      <c r="T9" s="50" t="s">
        <v>15</v>
      </c>
      <c r="U9" s="65"/>
      <c r="V9" s="52"/>
      <c r="W9" s="53">
        <v>1</v>
      </c>
      <c r="X9" s="54">
        <v>2</v>
      </c>
      <c r="Y9" s="54">
        <v>1</v>
      </c>
      <c r="Z9" s="54">
        <v>3</v>
      </c>
      <c r="AA9" s="55"/>
      <c r="AB9" s="48">
        <v>7</v>
      </c>
      <c r="AC9" s="215">
        <v>6</v>
      </c>
      <c r="AD9" s="216"/>
      <c r="AE9" s="56">
        <v>48</v>
      </c>
      <c r="AF9" s="172"/>
      <c r="AG9" s="173"/>
    </row>
    <row r="10" spans="1:33" ht="15.75" customHeight="1">
      <c r="A10" s="225">
        <v>4</v>
      </c>
      <c r="B10" s="226"/>
      <c r="C10" s="49" t="s">
        <v>23</v>
      </c>
      <c r="D10" s="50" t="s">
        <v>15</v>
      </c>
      <c r="E10" s="51"/>
      <c r="F10" s="52"/>
      <c r="G10" s="53">
        <v>3</v>
      </c>
      <c r="H10" s="54">
        <v>3</v>
      </c>
      <c r="I10" s="54">
        <v>2</v>
      </c>
      <c r="J10" s="54">
        <v>3</v>
      </c>
      <c r="K10" s="55"/>
      <c r="L10" s="48">
        <v>11</v>
      </c>
      <c r="M10" s="215" t="s">
        <v>58</v>
      </c>
      <c r="N10" s="216"/>
      <c r="O10" s="56">
        <v>85</v>
      </c>
      <c r="Q10" s="213">
        <v>12</v>
      </c>
      <c r="R10" s="214"/>
      <c r="S10" s="59" t="s">
        <v>24</v>
      </c>
      <c r="T10" s="60" t="s">
        <v>25</v>
      </c>
      <c r="U10" s="61"/>
      <c r="V10" s="62"/>
      <c r="W10" s="63">
        <v>0</v>
      </c>
      <c r="X10" s="64">
        <v>0</v>
      </c>
      <c r="Y10" s="64">
        <v>2</v>
      </c>
      <c r="Z10" s="64">
        <v>0</v>
      </c>
      <c r="AA10" s="55"/>
      <c r="AB10" s="58">
        <v>2</v>
      </c>
      <c r="AC10" s="219">
        <v>12</v>
      </c>
      <c r="AD10" s="220"/>
      <c r="AE10" s="56">
        <v>11</v>
      </c>
      <c r="AF10" s="172"/>
      <c r="AG10" s="173"/>
    </row>
    <row r="11" spans="1:33" ht="15.75" customHeight="1" thickBot="1">
      <c r="A11" s="225">
        <v>5</v>
      </c>
      <c r="B11" s="226"/>
      <c r="C11" s="49" t="s">
        <v>14</v>
      </c>
      <c r="D11" s="50" t="s">
        <v>15</v>
      </c>
      <c r="E11" s="51"/>
      <c r="F11" s="52"/>
      <c r="G11" s="53">
        <v>0</v>
      </c>
      <c r="H11" s="54">
        <v>2</v>
      </c>
      <c r="I11" s="54">
        <v>3</v>
      </c>
      <c r="J11" s="54">
        <v>1</v>
      </c>
      <c r="K11" s="55"/>
      <c r="L11" s="48">
        <v>6</v>
      </c>
      <c r="M11" s="215">
        <v>8</v>
      </c>
      <c r="N11" s="216"/>
      <c r="O11" s="56">
        <v>34</v>
      </c>
      <c r="Q11" s="227">
        <v>13</v>
      </c>
      <c r="R11" s="228"/>
      <c r="S11" s="67" t="s">
        <v>28</v>
      </c>
      <c r="T11" s="68" t="s">
        <v>27</v>
      </c>
      <c r="U11" s="69"/>
      <c r="V11" s="70"/>
      <c r="W11" s="71">
        <v>2</v>
      </c>
      <c r="X11" s="72">
        <v>3</v>
      </c>
      <c r="Y11" s="72">
        <v>2</v>
      </c>
      <c r="Z11" s="72">
        <v>0</v>
      </c>
      <c r="AA11" s="73"/>
      <c r="AB11" s="66">
        <v>7</v>
      </c>
      <c r="AC11" s="204" t="s">
        <v>59</v>
      </c>
      <c r="AD11" s="205"/>
      <c r="AE11" s="74">
        <v>64</v>
      </c>
      <c r="AF11" s="172"/>
      <c r="AG11" s="173"/>
    </row>
    <row r="12" spans="1:33" ht="15.75" customHeight="1">
      <c r="A12" s="213">
        <v>6</v>
      </c>
      <c r="B12" s="214"/>
      <c r="C12" s="59" t="s">
        <v>29</v>
      </c>
      <c r="D12" s="60" t="s">
        <v>11</v>
      </c>
      <c r="E12" s="75"/>
      <c r="F12" s="62"/>
      <c r="G12" s="63">
        <v>2</v>
      </c>
      <c r="H12" s="64">
        <v>0</v>
      </c>
      <c r="I12" s="64" t="s">
        <v>57</v>
      </c>
      <c r="J12" s="64" t="s">
        <v>57</v>
      </c>
      <c r="K12" s="55"/>
      <c r="L12" s="58">
        <v>2</v>
      </c>
      <c r="M12" s="215">
        <v>11</v>
      </c>
      <c r="N12" s="216"/>
      <c r="O12" s="56">
        <v>16</v>
      </c>
      <c r="Q12" s="221">
        <v>14</v>
      </c>
      <c r="R12" s="222"/>
      <c r="S12" s="76"/>
      <c r="T12" s="77"/>
      <c r="U12" s="78"/>
      <c r="V12" s="79"/>
      <c r="W12" s="80"/>
      <c r="X12" s="81"/>
      <c r="Y12" s="81"/>
      <c r="Z12" s="81"/>
      <c r="AA12" s="82"/>
      <c r="AB12" s="83"/>
      <c r="AC12" s="223"/>
      <c r="AD12" s="224"/>
      <c r="AE12" s="84"/>
      <c r="AF12" s="172"/>
      <c r="AG12" s="173"/>
    </row>
    <row r="13" spans="1:33" ht="15.75" customHeight="1">
      <c r="A13" s="213">
        <v>7</v>
      </c>
      <c r="B13" s="214"/>
      <c r="C13" s="59" t="s">
        <v>9</v>
      </c>
      <c r="D13" s="60" t="s">
        <v>11</v>
      </c>
      <c r="E13" s="75"/>
      <c r="F13" s="62"/>
      <c r="G13" s="85">
        <v>1</v>
      </c>
      <c r="H13" s="86" t="s">
        <v>57</v>
      </c>
      <c r="I13" s="86" t="s">
        <v>57</v>
      </c>
      <c r="J13" s="86" t="s">
        <v>57</v>
      </c>
      <c r="K13" s="87"/>
      <c r="L13" s="88">
        <v>1</v>
      </c>
      <c r="M13" s="215">
        <v>13</v>
      </c>
      <c r="N13" s="216"/>
      <c r="O13" s="89">
        <v>6</v>
      </c>
      <c r="Q13" s="217">
        <v>15</v>
      </c>
      <c r="R13" s="218"/>
      <c r="S13" s="49"/>
      <c r="T13" s="60"/>
      <c r="U13" s="65"/>
      <c r="V13" s="52"/>
      <c r="W13" s="90"/>
      <c r="X13" s="91"/>
      <c r="Y13" s="91"/>
      <c r="Z13" s="91"/>
      <c r="AA13" s="87"/>
      <c r="AB13" s="88"/>
      <c r="AC13" s="219"/>
      <c r="AD13" s="220"/>
      <c r="AE13" s="89"/>
      <c r="AF13" s="172"/>
      <c r="AG13" s="27"/>
    </row>
    <row r="14" spans="1:33" ht="15.75" customHeight="1" thickBot="1">
      <c r="A14" s="202">
        <v>8</v>
      </c>
      <c r="B14" s="203"/>
      <c r="C14" s="94" t="s">
        <v>26</v>
      </c>
      <c r="D14" s="95" t="s">
        <v>27</v>
      </c>
      <c r="E14" s="96"/>
      <c r="F14" s="97"/>
      <c r="G14" s="98">
        <v>2</v>
      </c>
      <c r="H14" s="99">
        <v>1</v>
      </c>
      <c r="I14" s="99" t="s">
        <v>57</v>
      </c>
      <c r="J14" s="99" t="s">
        <v>57</v>
      </c>
      <c r="K14" s="73"/>
      <c r="L14" s="93">
        <v>3</v>
      </c>
      <c r="M14" s="204">
        <v>9</v>
      </c>
      <c r="N14" s="205"/>
      <c r="O14" s="74">
        <v>28</v>
      </c>
      <c r="Q14" s="206"/>
      <c r="R14" s="207"/>
      <c r="S14" s="101"/>
      <c r="T14" s="102"/>
      <c r="U14" s="102"/>
      <c r="V14" s="103"/>
      <c r="W14" s="104"/>
      <c r="X14" s="105"/>
      <c r="Y14" s="105"/>
      <c r="Z14" s="105"/>
      <c r="AA14" s="73"/>
      <c r="AB14" s="100"/>
      <c r="AC14" s="208"/>
      <c r="AD14" s="209"/>
      <c r="AE14" s="73"/>
      <c r="AF14" s="172"/>
      <c r="AG14" s="27"/>
    </row>
    <row r="15" spans="32:33" ht="18" customHeight="1" thickBot="1">
      <c r="AF15" s="172"/>
      <c r="AG15" s="27"/>
    </row>
    <row r="16" spans="1:33" s="34" customFormat="1" ht="30.75" customHeight="1" thickBot="1">
      <c r="A16" s="106" t="s">
        <v>60</v>
      </c>
      <c r="B16" s="107" t="s">
        <v>61</v>
      </c>
      <c r="C16" s="107" t="s">
        <v>62</v>
      </c>
      <c r="D16" s="108" t="s">
        <v>63</v>
      </c>
      <c r="E16" s="109" t="s">
        <v>64</v>
      </c>
      <c r="F16" s="110"/>
      <c r="G16" s="106" t="s">
        <v>60</v>
      </c>
      <c r="H16" s="107" t="s">
        <v>61</v>
      </c>
      <c r="I16" s="210" t="s">
        <v>62</v>
      </c>
      <c r="J16" s="211"/>
      <c r="K16" s="211"/>
      <c r="L16" s="211"/>
      <c r="M16" s="212"/>
      <c r="N16" s="108" t="s">
        <v>63</v>
      </c>
      <c r="O16" s="109" t="s">
        <v>64</v>
      </c>
      <c r="P16" s="111"/>
      <c r="Q16" s="106" t="s">
        <v>60</v>
      </c>
      <c r="R16" s="107" t="s">
        <v>61</v>
      </c>
      <c r="S16" s="107" t="s">
        <v>62</v>
      </c>
      <c r="T16" s="108" t="s">
        <v>63</v>
      </c>
      <c r="U16" s="109" t="s">
        <v>64</v>
      </c>
      <c r="V16" s="110"/>
      <c r="W16" s="106" t="s">
        <v>60</v>
      </c>
      <c r="X16" s="107" t="s">
        <v>61</v>
      </c>
      <c r="Y16" s="210" t="s">
        <v>62</v>
      </c>
      <c r="Z16" s="211"/>
      <c r="AA16" s="211"/>
      <c r="AB16" s="211"/>
      <c r="AC16" s="212"/>
      <c r="AD16" s="108" t="s">
        <v>63</v>
      </c>
      <c r="AE16" s="109" t="s">
        <v>64</v>
      </c>
      <c r="AF16" s="172"/>
      <c r="AG16" s="174"/>
    </row>
    <row r="17" spans="1:33" ht="15.75" customHeight="1">
      <c r="A17" s="183">
        <v>1</v>
      </c>
      <c r="B17" s="112">
        <v>2</v>
      </c>
      <c r="C17" s="113" t="s">
        <v>12</v>
      </c>
      <c r="D17" s="114">
        <v>3</v>
      </c>
      <c r="E17" s="46"/>
      <c r="G17" s="183">
        <v>5</v>
      </c>
      <c r="H17" s="112">
        <v>5</v>
      </c>
      <c r="I17" s="186" t="s">
        <v>14</v>
      </c>
      <c r="J17" s="187"/>
      <c r="K17" s="187"/>
      <c r="L17" s="187"/>
      <c r="M17" s="188"/>
      <c r="N17" s="115">
        <v>3</v>
      </c>
      <c r="O17" s="46"/>
      <c r="Q17" s="183">
        <v>8</v>
      </c>
      <c r="R17" s="112">
        <v>8</v>
      </c>
      <c r="S17" s="113" t="s">
        <v>26</v>
      </c>
      <c r="T17" s="114" t="s">
        <v>57</v>
      </c>
      <c r="U17" s="46"/>
      <c r="W17" s="183">
        <v>11</v>
      </c>
      <c r="X17" s="112">
        <v>1</v>
      </c>
      <c r="Y17" s="186" t="s">
        <v>17</v>
      </c>
      <c r="Z17" s="187"/>
      <c r="AA17" s="187"/>
      <c r="AB17" s="187"/>
      <c r="AC17" s="188"/>
      <c r="AD17" s="115">
        <v>1</v>
      </c>
      <c r="AE17" s="46"/>
      <c r="AF17" s="172"/>
      <c r="AG17" s="27"/>
    </row>
    <row r="18" spans="1:33" ht="15.75" customHeight="1">
      <c r="A18" s="184"/>
      <c r="B18" s="64">
        <v>9</v>
      </c>
      <c r="C18" s="116" t="s">
        <v>16</v>
      </c>
      <c r="D18" s="117">
        <v>1</v>
      </c>
      <c r="E18" s="56"/>
      <c r="G18" s="184"/>
      <c r="H18" s="64">
        <v>6</v>
      </c>
      <c r="I18" s="189" t="s">
        <v>29</v>
      </c>
      <c r="J18" s="190"/>
      <c r="K18" s="190"/>
      <c r="L18" s="190"/>
      <c r="M18" s="191"/>
      <c r="N18" s="57" t="s">
        <v>57</v>
      </c>
      <c r="O18" s="56"/>
      <c r="Q18" s="184"/>
      <c r="R18" s="64">
        <v>7</v>
      </c>
      <c r="S18" s="116" t="s">
        <v>9</v>
      </c>
      <c r="T18" s="117" t="s">
        <v>57</v>
      </c>
      <c r="U18" s="56"/>
      <c r="W18" s="184"/>
      <c r="X18" s="64">
        <v>2</v>
      </c>
      <c r="Y18" s="189" t="s">
        <v>12</v>
      </c>
      <c r="Z18" s="190"/>
      <c r="AA18" s="190"/>
      <c r="AB18" s="190"/>
      <c r="AC18" s="191"/>
      <c r="AD18" s="57">
        <v>3</v>
      </c>
      <c r="AE18" s="56"/>
      <c r="AF18" s="172"/>
      <c r="AG18" s="27"/>
    </row>
    <row r="19" spans="1:33" ht="15.75" customHeight="1">
      <c r="A19" s="184"/>
      <c r="B19" s="64">
        <v>12</v>
      </c>
      <c r="C19" s="116" t="s">
        <v>24</v>
      </c>
      <c r="D19" s="117">
        <v>0</v>
      </c>
      <c r="E19" s="56"/>
      <c r="G19" s="184"/>
      <c r="H19" s="64">
        <v>1</v>
      </c>
      <c r="I19" s="189" t="s">
        <v>17</v>
      </c>
      <c r="J19" s="190"/>
      <c r="K19" s="190"/>
      <c r="L19" s="190"/>
      <c r="M19" s="191"/>
      <c r="N19" s="57">
        <v>2</v>
      </c>
      <c r="O19" s="56"/>
      <c r="Q19" s="184"/>
      <c r="R19" s="64">
        <v>4</v>
      </c>
      <c r="S19" s="116" t="s">
        <v>23</v>
      </c>
      <c r="T19" s="117">
        <v>3</v>
      </c>
      <c r="U19" s="56"/>
      <c r="W19" s="184"/>
      <c r="X19" s="64">
        <v>3</v>
      </c>
      <c r="Y19" s="189" t="s">
        <v>22</v>
      </c>
      <c r="Z19" s="190"/>
      <c r="AA19" s="190"/>
      <c r="AB19" s="190"/>
      <c r="AC19" s="191"/>
      <c r="AD19" s="57">
        <v>0</v>
      </c>
      <c r="AE19" s="56"/>
      <c r="AF19" s="172"/>
      <c r="AG19" s="27"/>
    </row>
    <row r="20" spans="1:33" ht="15.75" customHeight="1" thickBot="1">
      <c r="A20" s="185"/>
      <c r="B20" s="99">
        <v>6</v>
      </c>
      <c r="C20" s="118" t="s">
        <v>29</v>
      </c>
      <c r="D20" s="119">
        <v>2</v>
      </c>
      <c r="E20" s="74"/>
      <c r="G20" s="185"/>
      <c r="H20" s="99">
        <v>7</v>
      </c>
      <c r="I20" s="192" t="s">
        <v>9</v>
      </c>
      <c r="J20" s="169"/>
      <c r="K20" s="169"/>
      <c r="L20" s="169"/>
      <c r="M20" s="170"/>
      <c r="N20" s="92">
        <v>1</v>
      </c>
      <c r="O20" s="74"/>
      <c r="Q20" s="185"/>
      <c r="R20" s="99">
        <v>12</v>
      </c>
      <c r="S20" s="118" t="s">
        <v>24</v>
      </c>
      <c r="T20" s="119">
        <v>2</v>
      </c>
      <c r="U20" s="74"/>
      <c r="W20" s="185"/>
      <c r="X20" s="99">
        <v>4</v>
      </c>
      <c r="Y20" s="192" t="s">
        <v>23</v>
      </c>
      <c r="Z20" s="169"/>
      <c r="AA20" s="169"/>
      <c r="AB20" s="169"/>
      <c r="AC20" s="170"/>
      <c r="AD20" s="92">
        <v>2</v>
      </c>
      <c r="AE20" s="74"/>
      <c r="AF20" s="172"/>
      <c r="AG20" s="27"/>
    </row>
    <row r="21" spans="1:33" ht="15.75" customHeight="1">
      <c r="A21" s="183">
        <v>2</v>
      </c>
      <c r="B21" s="112">
        <v>11</v>
      </c>
      <c r="C21" s="113" t="s">
        <v>19</v>
      </c>
      <c r="D21" s="114">
        <v>1</v>
      </c>
      <c r="E21" s="46"/>
      <c r="G21" s="183">
        <v>6</v>
      </c>
      <c r="H21" s="112">
        <v>7</v>
      </c>
      <c r="I21" s="186" t="s">
        <v>9</v>
      </c>
      <c r="J21" s="187"/>
      <c r="K21" s="187"/>
      <c r="L21" s="187"/>
      <c r="M21" s="188"/>
      <c r="N21" s="115" t="s">
        <v>57</v>
      </c>
      <c r="O21" s="46"/>
      <c r="Q21" s="183">
        <v>9</v>
      </c>
      <c r="R21" s="112">
        <v>13</v>
      </c>
      <c r="S21" s="113" t="s">
        <v>28</v>
      </c>
      <c r="T21" s="114">
        <v>2</v>
      </c>
      <c r="U21" s="46"/>
      <c r="W21" s="183">
        <v>12</v>
      </c>
      <c r="X21" s="112">
        <v>9</v>
      </c>
      <c r="Y21" s="186" t="s">
        <v>16</v>
      </c>
      <c r="Z21" s="187"/>
      <c r="AA21" s="187"/>
      <c r="AB21" s="187"/>
      <c r="AC21" s="188"/>
      <c r="AD21" s="115">
        <v>2</v>
      </c>
      <c r="AE21" s="46"/>
      <c r="AF21" s="27"/>
      <c r="AG21" s="27"/>
    </row>
    <row r="22" spans="1:31" ht="15.75" customHeight="1">
      <c r="A22" s="184"/>
      <c r="B22" s="64">
        <v>5</v>
      </c>
      <c r="C22" s="116" t="s">
        <v>14</v>
      </c>
      <c r="D22" s="117">
        <v>0</v>
      </c>
      <c r="E22" s="56"/>
      <c r="G22" s="184"/>
      <c r="H22" s="64">
        <v>13</v>
      </c>
      <c r="I22" s="189" t="s">
        <v>28</v>
      </c>
      <c r="J22" s="190"/>
      <c r="K22" s="190"/>
      <c r="L22" s="190"/>
      <c r="M22" s="191"/>
      <c r="N22" s="57">
        <v>2</v>
      </c>
      <c r="O22" s="56"/>
      <c r="Q22" s="184"/>
      <c r="R22" s="64">
        <v>12</v>
      </c>
      <c r="S22" s="116" t="s">
        <v>24</v>
      </c>
      <c r="T22" s="117">
        <v>0</v>
      </c>
      <c r="U22" s="56"/>
      <c r="W22" s="184"/>
      <c r="X22" s="64">
        <v>4</v>
      </c>
      <c r="Y22" s="189" t="s">
        <v>23</v>
      </c>
      <c r="Z22" s="190"/>
      <c r="AA22" s="190"/>
      <c r="AB22" s="190"/>
      <c r="AC22" s="191"/>
      <c r="AD22" s="57">
        <v>3</v>
      </c>
      <c r="AE22" s="56"/>
    </row>
    <row r="23" spans="1:31" ht="15.75" customHeight="1">
      <c r="A23" s="184"/>
      <c r="B23" s="64">
        <v>8</v>
      </c>
      <c r="C23" s="116" t="s">
        <v>26</v>
      </c>
      <c r="D23" s="117">
        <v>2</v>
      </c>
      <c r="E23" s="56"/>
      <c r="G23" s="184"/>
      <c r="H23" s="64">
        <v>2</v>
      </c>
      <c r="I23" s="189" t="s">
        <v>12</v>
      </c>
      <c r="J23" s="190"/>
      <c r="K23" s="190"/>
      <c r="L23" s="190"/>
      <c r="M23" s="191"/>
      <c r="N23" s="57">
        <v>3</v>
      </c>
      <c r="O23" s="56"/>
      <c r="Q23" s="184"/>
      <c r="R23" s="64">
        <v>11</v>
      </c>
      <c r="S23" s="116" t="s">
        <v>19</v>
      </c>
      <c r="T23" s="117">
        <v>1</v>
      </c>
      <c r="U23" s="56"/>
      <c r="W23" s="184"/>
      <c r="X23" s="64">
        <v>5</v>
      </c>
      <c r="Y23" s="189" t="s">
        <v>14</v>
      </c>
      <c r="Z23" s="190"/>
      <c r="AA23" s="190"/>
      <c r="AB23" s="190"/>
      <c r="AC23" s="191"/>
      <c r="AD23" s="57">
        <v>1</v>
      </c>
      <c r="AE23" s="56"/>
    </row>
    <row r="24" spans="1:31" ht="15.75" customHeight="1" thickBot="1">
      <c r="A24" s="185"/>
      <c r="B24" s="99">
        <v>2</v>
      </c>
      <c r="C24" s="118" t="s">
        <v>12</v>
      </c>
      <c r="D24" s="119">
        <v>3</v>
      </c>
      <c r="E24" s="74"/>
      <c r="G24" s="185"/>
      <c r="H24" s="99">
        <v>10</v>
      </c>
      <c r="I24" s="192" t="s">
        <v>20</v>
      </c>
      <c r="J24" s="169"/>
      <c r="K24" s="169"/>
      <c r="L24" s="169"/>
      <c r="M24" s="170"/>
      <c r="N24" s="92">
        <v>1</v>
      </c>
      <c r="O24" s="74"/>
      <c r="Q24" s="185"/>
      <c r="R24" s="99">
        <v>1</v>
      </c>
      <c r="S24" s="118" t="s">
        <v>17</v>
      </c>
      <c r="T24" s="119">
        <v>3</v>
      </c>
      <c r="U24" s="74"/>
      <c r="W24" s="185"/>
      <c r="X24" s="99">
        <v>13</v>
      </c>
      <c r="Y24" s="192" t="s">
        <v>28</v>
      </c>
      <c r="Z24" s="169"/>
      <c r="AA24" s="169"/>
      <c r="AB24" s="169"/>
      <c r="AC24" s="170"/>
      <c r="AD24" s="92">
        <v>0</v>
      </c>
      <c r="AE24" s="74"/>
    </row>
    <row r="25" spans="1:31" ht="15.75" customHeight="1">
      <c r="A25" s="183">
        <v>3</v>
      </c>
      <c r="B25" s="112">
        <v>12</v>
      </c>
      <c r="C25" s="113" t="s">
        <v>24</v>
      </c>
      <c r="D25" s="114">
        <v>0</v>
      </c>
      <c r="E25" s="46"/>
      <c r="G25" s="183">
        <v>7</v>
      </c>
      <c r="H25" s="112">
        <v>6</v>
      </c>
      <c r="I25" s="186" t="s">
        <v>29</v>
      </c>
      <c r="J25" s="187"/>
      <c r="K25" s="187"/>
      <c r="L25" s="187"/>
      <c r="M25" s="188"/>
      <c r="N25" s="115" t="s">
        <v>57</v>
      </c>
      <c r="O25" s="46"/>
      <c r="Q25" s="183">
        <v>10</v>
      </c>
      <c r="R25" s="112">
        <v>3</v>
      </c>
      <c r="S25" s="113" t="s">
        <v>22</v>
      </c>
      <c r="T25" s="114">
        <v>2</v>
      </c>
      <c r="U25" s="46"/>
      <c r="W25" s="183">
        <v>13</v>
      </c>
      <c r="X25" s="112">
        <v>10</v>
      </c>
      <c r="Y25" s="186" t="s">
        <v>20</v>
      </c>
      <c r="Z25" s="187"/>
      <c r="AA25" s="187"/>
      <c r="AB25" s="187"/>
      <c r="AC25" s="188"/>
      <c r="AD25" s="115" t="s">
        <v>57</v>
      </c>
      <c r="AE25" s="46"/>
    </row>
    <row r="26" spans="1:31" ht="15.75" customHeight="1">
      <c r="A26" s="184"/>
      <c r="B26" s="64">
        <v>3</v>
      </c>
      <c r="C26" s="116" t="s">
        <v>22</v>
      </c>
      <c r="D26" s="117">
        <v>3</v>
      </c>
      <c r="E26" s="56"/>
      <c r="G26" s="184"/>
      <c r="H26" s="64">
        <v>8</v>
      </c>
      <c r="I26" s="189" t="s">
        <v>26</v>
      </c>
      <c r="J26" s="190"/>
      <c r="K26" s="190"/>
      <c r="L26" s="190"/>
      <c r="M26" s="191"/>
      <c r="N26" s="57">
        <v>1</v>
      </c>
      <c r="O26" s="56"/>
      <c r="Q26" s="184"/>
      <c r="R26" s="64">
        <v>11</v>
      </c>
      <c r="S26" s="116" t="s">
        <v>19</v>
      </c>
      <c r="T26" s="117">
        <v>3</v>
      </c>
      <c r="U26" s="56"/>
      <c r="W26" s="184"/>
      <c r="X26" s="64">
        <v>1</v>
      </c>
      <c r="Y26" s="189" t="s">
        <v>17</v>
      </c>
      <c r="Z26" s="190"/>
      <c r="AA26" s="190"/>
      <c r="AB26" s="190"/>
      <c r="AC26" s="191"/>
      <c r="AD26" s="57">
        <v>2</v>
      </c>
      <c r="AE26" s="56"/>
    </row>
    <row r="27" spans="1:31" ht="15.75" customHeight="1">
      <c r="A27" s="184"/>
      <c r="B27" s="64">
        <v>10</v>
      </c>
      <c r="C27" s="116" t="s">
        <v>20</v>
      </c>
      <c r="D27" s="117">
        <v>1</v>
      </c>
      <c r="E27" s="56"/>
      <c r="G27" s="184"/>
      <c r="H27" s="64">
        <v>13</v>
      </c>
      <c r="I27" s="189" t="s">
        <v>28</v>
      </c>
      <c r="J27" s="190"/>
      <c r="K27" s="190"/>
      <c r="L27" s="190"/>
      <c r="M27" s="191"/>
      <c r="N27" s="57">
        <v>3</v>
      </c>
      <c r="O27" s="56"/>
      <c r="Q27" s="184"/>
      <c r="R27" s="64">
        <v>7</v>
      </c>
      <c r="S27" s="116" t="s">
        <v>9</v>
      </c>
      <c r="T27" s="117" t="s">
        <v>57</v>
      </c>
      <c r="U27" s="56"/>
      <c r="W27" s="184"/>
      <c r="X27" s="64">
        <v>9</v>
      </c>
      <c r="Y27" s="189" t="s">
        <v>16</v>
      </c>
      <c r="Z27" s="190"/>
      <c r="AA27" s="190"/>
      <c r="AB27" s="190"/>
      <c r="AC27" s="191"/>
      <c r="AD27" s="57">
        <v>3</v>
      </c>
      <c r="AE27" s="56"/>
    </row>
    <row r="28" spans="1:31" ht="15.75" customHeight="1" thickBot="1">
      <c r="A28" s="185"/>
      <c r="B28" s="99">
        <v>5</v>
      </c>
      <c r="C28" s="118" t="s">
        <v>14</v>
      </c>
      <c r="D28" s="119">
        <v>2</v>
      </c>
      <c r="E28" s="74"/>
      <c r="G28" s="185"/>
      <c r="H28" s="99">
        <v>3</v>
      </c>
      <c r="I28" s="192" t="s">
        <v>22</v>
      </c>
      <c r="J28" s="169"/>
      <c r="K28" s="169"/>
      <c r="L28" s="169"/>
      <c r="M28" s="170"/>
      <c r="N28" s="92">
        <v>2</v>
      </c>
      <c r="O28" s="74"/>
      <c r="Q28" s="185"/>
      <c r="R28" s="99">
        <v>9</v>
      </c>
      <c r="S28" s="118" t="s">
        <v>16</v>
      </c>
      <c r="T28" s="119">
        <v>1</v>
      </c>
      <c r="U28" s="74"/>
      <c r="W28" s="185"/>
      <c r="X28" s="99">
        <v>8</v>
      </c>
      <c r="Y28" s="192" t="s">
        <v>26</v>
      </c>
      <c r="Z28" s="169"/>
      <c r="AA28" s="169"/>
      <c r="AB28" s="169"/>
      <c r="AC28" s="170"/>
      <c r="AD28" s="92" t="s">
        <v>57</v>
      </c>
      <c r="AE28" s="74"/>
    </row>
    <row r="29" spans="1:31" ht="15.75" customHeight="1">
      <c r="A29" s="183">
        <v>4</v>
      </c>
      <c r="B29" s="112">
        <v>4</v>
      </c>
      <c r="C29" s="113" t="s">
        <v>23</v>
      </c>
      <c r="D29" s="114">
        <v>3</v>
      </c>
      <c r="E29" s="46"/>
      <c r="G29" s="120"/>
      <c r="H29" s="121"/>
      <c r="I29" s="128"/>
      <c r="J29" s="128"/>
      <c r="K29" s="128"/>
      <c r="L29" s="128"/>
      <c r="M29" s="128"/>
      <c r="N29" s="121"/>
      <c r="O29" s="121"/>
      <c r="P29" s="27"/>
      <c r="Q29" s="120"/>
      <c r="R29" s="121"/>
      <c r="S29" s="127"/>
      <c r="T29" s="121"/>
      <c r="U29" s="121"/>
      <c r="W29" s="120"/>
      <c r="X29" s="121"/>
      <c r="Y29" s="128"/>
      <c r="Z29" s="128"/>
      <c r="AA29" s="128"/>
      <c r="AB29" s="128"/>
      <c r="AC29" s="128"/>
      <c r="AD29" s="121"/>
      <c r="AE29" s="121"/>
    </row>
    <row r="30" spans="1:31" ht="15.75" customHeight="1" thickBot="1">
      <c r="A30" s="184"/>
      <c r="B30" s="64">
        <v>10</v>
      </c>
      <c r="C30" s="116" t="s">
        <v>20</v>
      </c>
      <c r="D30" s="117">
        <v>1</v>
      </c>
      <c r="E30" s="56"/>
      <c r="F30" s="27"/>
      <c r="G30" s="122"/>
      <c r="H30" s="28"/>
      <c r="I30" s="31"/>
      <c r="J30" s="31"/>
      <c r="K30" s="31"/>
      <c r="L30" s="31"/>
      <c r="M30" s="31"/>
      <c r="N30" s="135" t="s">
        <v>56</v>
      </c>
      <c r="O30" s="135" t="s">
        <v>58</v>
      </c>
      <c r="P30" s="171" t="s">
        <v>66</v>
      </c>
      <c r="Q30" s="171"/>
      <c r="R30" s="28"/>
      <c r="S30" s="124"/>
      <c r="T30" s="28"/>
      <c r="U30" s="28"/>
      <c r="W30" s="122"/>
      <c r="X30" s="28"/>
      <c r="Y30" s="31"/>
      <c r="Z30" s="31"/>
      <c r="AA30" s="31"/>
      <c r="AB30" s="31"/>
      <c r="AC30" s="31"/>
      <c r="AD30" s="28"/>
      <c r="AE30" s="28"/>
    </row>
    <row r="31" spans="1:31" ht="15.75" customHeight="1">
      <c r="A31" s="184"/>
      <c r="B31" s="64">
        <v>6</v>
      </c>
      <c r="C31" s="116" t="s">
        <v>29</v>
      </c>
      <c r="D31" s="117">
        <v>0</v>
      </c>
      <c r="E31" s="56"/>
      <c r="F31" s="27"/>
      <c r="G31" s="198" t="s">
        <v>65</v>
      </c>
      <c r="H31" s="112">
        <v>2</v>
      </c>
      <c r="I31" s="129" t="s">
        <v>12</v>
      </c>
      <c r="J31" s="130"/>
      <c r="K31" s="130"/>
      <c r="L31" s="130"/>
      <c r="M31" s="131"/>
      <c r="N31" s="115">
        <v>3</v>
      </c>
      <c r="O31" s="114">
        <v>3</v>
      </c>
      <c r="P31" s="168">
        <v>6</v>
      </c>
      <c r="Q31" s="193"/>
      <c r="R31" s="28"/>
      <c r="S31" s="124"/>
      <c r="T31" s="28"/>
      <c r="U31" s="28"/>
      <c r="W31" s="125"/>
      <c r="X31" s="28"/>
      <c r="Y31" s="31"/>
      <c r="Z31" s="31"/>
      <c r="AA31" s="31"/>
      <c r="AB31" s="31"/>
      <c r="AC31" s="31"/>
      <c r="AD31" s="28"/>
      <c r="AE31" s="28"/>
    </row>
    <row r="32" spans="1:35" ht="15.75" customHeight="1" thickBot="1">
      <c r="A32" s="185"/>
      <c r="B32" s="99">
        <v>11</v>
      </c>
      <c r="C32" s="118" t="s">
        <v>19</v>
      </c>
      <c r="D32" s="119">
        <v>2</v>
      </c>
      <c r="E32" s="74"/>
      <c r="F32" s="27"/>
      <c r="G32" s="199"/>
      <c r="H32" s="64">
        <v>4</v>
      </c>
      <c r="I32" s="59" t="s">
        <v>23</v>
      </c>
      <c r="J32" s="61"/>
      <c r="K32" s="61"/>
      <c r="L32" s="61"/>
      <c r="M32" s="132"/>
      <c r="N32" s="57">
        <v>2</v>
      </c>
      <c r="O32" s="117">
        <v>2</v>
      </c>
      <c r="P32" s="194">
        <v>4</v>
      </c>
      <c r="Q32" s="195"/>
      <c r="R32" s="28"/>
      <c r="S32" s="124"/>
      <c r="T32" s="136"/>
      <c r="U32" s="136"/>
      <c r="V32" s="136"/>
      <c r="W32" s="136"/>
      <c r="X32" s="136"/>
      <c r="Y32" s="28"/>
      <c r="AA32" s="138"/>
      <c r="AB32" s="136"/>
      <c r="AC32" s="137"/>
      <c r="AD32" s="137"/>
      <c r="AE32" s="137"/>
      <c r="AF32" s="31"/>
      <c r="AG32" s="31"/>
      <c r="AH32" s="28"/>
      <c r="AI32" s="28"/>
    </row>
    <row r="33" spans="1:35" ht="15.75" customHeight="1">
      <c r="A33" s="122"/>
      <c r="B33" s="28"/>
      <c r="C33" s="27"/>
      <c r="D33" s="28"/>
      <c r="E33" s="28"/>
      <c r="F33" s="27"/>
      <c r="G33" s="199"/>
      <c r="H33" s="64">
        <v>1</v>
      </c>
      <c r="I33" s="59" t="s">
        <v>17</v>
      </c>
      <c r="J33" s="61"/>
      <c r="K33" s="61"/>
      <c r="L33" s="61"/>
      <c r="M33" s="132"/>
      <c r="N33" s="57">
        <v>1</v>
      </c>
      <c r="O33" s="117">
        <v>1</v>
      </c>
      <c r="P33" s="194">
        <v>2</v>
      </c>
      <c r="Q33" s="195"/>
      <c r="R33" s="28"/>
      <c r="S33" s="28"/>
      <c r="T33" s="166" t="s">
        <v>67</v>
      </c>
      <c r="U33" s="166"/>
      <c r="V33" s="166"/>
      <c r="W33" s="166"/>
      <c r="X33" s="166"/>
      <c r="Y33" s="28"/>
      <c r="AA33" s="164" t="s">
        <v>69</v>
      </c>
      <c r="AB33" s="164"/>
      <c r="AC33" s="164"/>
      <c r="AD33" s="164"/>
      <c r="AE33" s="164"/>
      <c r="AF33" s="31"/>
      <c r="AG33" s="31"/>
      <c r="AH33" s="28"/>
      <c r="AI33" s="28"/>
    </row>
    <row r="34" spans="6:35" ht="13.5" thickBot="1">
      <c r="F34" s="125"/>
      <c r="G34" s="200"/>
      <c r="H34" s="99">
        <v>11</v>
      </c>
      <c r="I34" s="94" t="s">
        <v>19</v>
      </c>
      <c r="J34" s="133"/>
      <c r="K34" s="133"/>
      <c r="L34" s="133"/>
      <c r="M34" s="134"/>
      <c r="N34" s="92">
        <v>0</v>
      </c>
      <c r="O34" s="119">
        <v>0</v>
      </c>
      <c r="P34" s="196">
        <v>0</v>
      </c>
      <c r="Q34" s="197"/>
      <c r="R34" s="28"/>
      <c r="S34" s="28"/>
      <c r="T34" s="167" t="s">
        <v>68</v>
      </c>
      <c r="U34" s="167"/>
      <c r="V34" s="167"/>
      <c r="W34" s="167"/>
      <c r="X34" s="167"/>
      <c r="Y34" s="28"/>
      <c r="AA34" s="165" t="s">
        <v>70</v>
      </c>
      <c r="AB34" s="165"/>
      <c r="AC34" s="165"/>
      <c r="AD34" s="165"/>
      <c r="AE34" s="165"/>
      <c r="AF34" s="31"/>
      <c r="AG34" s="31"/>
      <c r="AH34" s="28"/>
      <c r="AI34" s="28"/>
    </row>
    <row r="35" spans="4:31" ht="12.75">
      <c r="D35" s="1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22"/>
      <c r="R35" s="28"/>
      <c r="S35" s="124"/>
      <c r="T35" s="28"/>
      <c r="U35" s="28"/>
      <c r="W35" s="123"/>
      <c r="X35" s="28"/>
      <c r="Y35" s="124"/>
      <c r="Z35" s="124"/>
      <c r="AA35" s="124"/>
      <c r="AB35" s="124"/>
      <c r="AC35" s="124"/>
      <c r="AD35" s="28"/>
      <c r="AE35" s="28"/>
    </row>
    <row r="36" spans="7:31" ht="12.75"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122"/>
      <c r="R36" s="28"/>
      <c r="S36" s="124"/>
      <c r="T36" s="28"/>
      <c r="U36" s="28"/>
      <c r="W36" s="27"/>
      <c r="X36" s="27"/>
      <c r="Y36" s="27"/>
      <c r="Z36" s="27"/>
      <c r="AA36" s="27"/>
      <c r="AB36" s="27"/>
      <c r="AC36" s="27"/>
      <c r="AD36" s="27"/>
      <c r="AE36" s="27"/>
    </row>
    <row r="37" spans="17:31" ht="12.75" customHeight="1">
      <c r="Q37" s="122"/>
      <c r="R37" s="28"/>
      <c r="S37" s="124"/>
      <c r="T37" s="28"/>
      <c r="U37" s="28"/>
      <c r="W37" s="125"/>
      <c r="X37" s="28"/>
      <c r="Y37" s="31"/>
      <c r="Z37" s="31"/>
      <c r="AA37" s="31"/>
      <c r="AB37" s="31"/>
      <c r="AC37" s="31"/>
      <c r="AD37" s="28"/>
      <c r="AE37" s="28"/>
    </row>
    <row r="38" spans="23:31" ht="12.75">
      <c r="W38" s="125"/>
      <c r="X38" s="28"/>
      <c r="Y38" s="31"/>
      <c r="Z38" s="31"/>
      <c r="AA38" s="31"/>
      <c r="AB38" s="31"/>
      <c r="AC38" s="31"/>
      <c r="AD38" s="28"/>
      <c r="AE38" s="28"/>
    </row>
    <row r="39" spans="23:31" ht="12.75">
      <c r="W39" s="125"/>
      <c r="X39" s="28"/>
      <c r="Y39" s="31"/>
      <c r="Z39" s="31"/>
      <c r="AA39" s="31"/>
      <c r="AB39" s="31"/>
      <c r="AC39" s="31"/>
      <c r="AD39" s="28"/>
      <c r="AE39" s="28"/>
    </row>
    <row r="40" spans="20:31" ht="12.75">
      <c r="T40" s="126"/>
      <c r="U40" s="27"/>
      <c r="W40" s="125"/>
      <c r="X40" s="28"/>
      <c r="Y40" s="31"/>
      <c r="Z40" s="31"/>
      <c r="AA40" s="31"/>
      <c r="AB40" s="31"/>
      <c r="AC40" s="31"/>
      <c r="AD40" s="28"/>
      <c r="AE40" s="28"/>
    </row>
    <row r="41" spans="23:31" ht="12.75">
      <c r="W41" s="122"/>
      <c r="X41" s="28"/>
      <c r="Y41" s="31"/>
      <c r="Z41" s="31"/>
      <c r="AA41" s="31"/>
      <c r="AB41" s="31"/>
      <c r="AC41" s="31"/>
      <c r="AD41" s="28"/>
      <c r="AE41" s="28"/>
    </row>
  </sheetData>
  <mergeCells count="95">
    <mergeCell ref="C1:AB1"/>
    <mergeCell ref="A5:B6"/>
    <mergeCell ref="C5:F6"/>
    <mergeCell ref="G5:K5"/>
    <mergeCell ref="L5:L6"/>
    <mergeCell ref="M5:N6"/>
    <mergeCell ref="O5:O6"/>
    <mergeCell ref="Q5:R6"/>
    <mergeCell ref="S5:V6"/>
    <mergeCell ref="W5:AA5"/>
    <mergeCell ref="AB5:AB6"/>
    <mergeCell ref="AC5:AD6"/>
    <mergeCell ref="AE5:AE6"/>
    <mergeCell ref="A7:B7"/>
    <mergeCell ref="M7:N7"/>
    <mergeCell ref="Q7:R7"/>
    <mergeCell ref="AC7:AD7"/>
    <mergeCell ref="A8:B8"/>
    <mergeCell ref="M8:N8"/>
    <mergeCell ref="Q8:R8"/>
    <mergeCell ref="AC8:AD8"/>
    <mergeCell ref="A9:B9"/>
    <mergeCell ref="M9:N9"/>
    <mergeCell ref="Q9:R9"/>
    <mergeCell ref="AC9:AD9"/>
    <mergeCell ref="A10:B10"/>
    <mergeCell ref="M10:N10"/>
    <mergeCell ref="Q10:R10"/>
    <mergeCell ref="AC10:AD10"/>
    <mergeCell ref="A11:B11"/>
    <mergeCell ref="M11:N11"/>
    <mergeCell ref="Q11:R11"/>
    <mergeCell ref="AC11:AD11"/>
    <mergeCell ref="A12:B12"/>
    <mergeCell ref="M12:N12"/>
    <mergeCell ref="Q12:R12"/>
    <mergeCell ref="AC12:AD12"/>
    <mergeCell ref="A13:B13"/>
    <mergeCell ref="M13:N13"/>
    <mergeCell ref="Q13:R13"/>
    <mergeCell ref="AC13:AD13"/>
    <mergeCell ref="Y26:AC26"/>
    <mergeCell ref="A14:B14"/>
    <mergeCell ref="M14:N14"/>
    <mergeCell ref="Q14:R14"/>
    <mergeCell ref="AC14:AD14"/>
    <mergeCell ref="I16:M16"/>
    <mergeCell ref="Y16:AC16"/>
    <mergeCell ref="A17:A20"/>
    <mergeCell ref="G17:G20"/>
    <mergeCell ref="I17:M17"/>
    <mergeCell ref="I18:M18"/>
    <mergeCell ref="Q25:Q28"/>
    <mergeCell ref="I19:M19"/>
    <mergeCell ref="Y27:AC27"/>
    <mergeCell ref="I20:M20"/>
    <mergeCell ref="Y28:AC28"/>
    <mergeCell ref="Q17:Q20"/>
    <mergeCell ref="W21:W24"/>
    <mergeCell ref="Q21:Q24"/>
    <mergeCell ref="W25:W28"/>
    <mergeCell ref="Y25:AC25"/>
    <mergeCell ref="I23:M23"/>
    <mergeCell ref="I24:M24"/>
    <mergeCell ref="A21:A24"/>
    <mergeCell ref="G21:G24"/>
    <mergeCell ref="I21:M21"/>
    <mergeCell ref="Y21:AC21"/>
    <mergeCell ref="Y22:AC22"/>
    <mergeCell ref="Y23:AC23"/>
    <mergeCell ref="Y24:AC24"/>
    <mergeCell ref="A29:A32"/>
    <mergeCell ref="G31:G34"/>
    <mergeCell ref="J3:S3"/>
    <mergeCell ref="A25:A28"/>
    <mergeCell ref="G25:G28"/>
    <mergeCell ref="I25:M25"/>
    <mergeCell ref="I26:M26"/>
    <mergeCell ref="I27:M27"/>
    <mergeCell ref="I28:M28"/>
    <mergeCell ref="I22:M22"/>
    <mergeCell ref="P30:Q30"/>
    <mergeCell ref="AA33:AE33"/>
    <mergeCell ref="AA34:AE34"/>
    <mergeCell ref="T33:X33"/>
    <mergeCell ref="T34:X34"/>
    <mergeCell ref="P31:Q31"/>
    <mergeCell ref="P32:Q32"/>
    <mergeCell ref="P33:Q33"/>
    <mergeCell ref="P34:Q34"/>
    <mergeCell ref="W17:W20"/>
    <mergeCell ref="Y17:AC17"/>
    <mergeCell ref="Y18:AC18"/>
    <mergeCell ref="Y19:AC19"/>
    <mergeCell ref="Y20:AC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W28"/>
  <sheetViews>
    <sheetView workbookViewId="0" topLeftCell="A1">
      <selection activeCell="E19" sqref="E19"/>
    </sheetView>
  </sheetViews>
  <sheetFormatPr defaultColWidth="9.00390625" defaultRowHeight="12.75"/>
  <cols>
    <col min="1" max="1" width="7.875" style="139" customWidth="1"/>
    <col min="2" max="2" width="6.25390625" style="152" bestFit="1" customWidth="1"/>
    <col min="3" max="3" width="28.875" style="152" customWidth="1"/>
    <col min="4" max="4" width="6.75390625" style="152" bestFit="1" customWidth="1"/>
    <col min="5" max="5" width="9.75390625" style="152" customWidth="1"/>
    <col min="6" max="6" width="9.75390625" style="139" customWidth="1"/>
    <col min="7" max="7" width="9.75390625" style="0" customWidth="1"/>
    <col min="8" max="8" width="7.375" style="0" customWidth="1"/>
    <col min="9" max="9" width="9.375" style="142" customWidth="1"/>
    <col min="10" max="10" width="9.25390625" style="143" customWidth="1"/>
    <col min="11" max="11" width="8.75390625" style="143" customWidth="1"/>
    <col min="12" max="12" width="15.125" style="0" customWidth="1"/>
    <col min="13" max="16384" width="9.125" style="139" customWidth="1"/>
  </cols>
  <sheetData>
    <row r="1" spans="2:12" ht="63.75" customHeight="1">
      <c r="B1" s="259" t="s">
        <v>83</v>
      </c>
      <c r="C1" s="259"/>
      <c r="D1" s="259"/>
      <c r="E1" s="259"/>
      <c r="F1" s="259"/>
      <c r="G1" s="259"/>
      <c r="H1" s="140"/>
      <c r="I1" s="140"/>
      <c r="J1" s="140"/>
      <c r="K1" s="140"/>
      <c r="L1" s="141"/>
    </row>
    <row r="2" spans="2:12" ht="12.75">
      <c r="B2" s="139"/>
      <c r="C2"/>
      <c r="D2"/>
      <c r="E2" s="142"/>
      <c r="F2" s="143"/>
      <c r="G2" s="143"/>
      <c r="I2" s="139"/>
      <c r="J2" s="139"/>
      <c r="K2" s="139"/>
      <c r="L2" s="139"/>
    </row>
    <row r="3" spans="2:12" ht="20.25">
      <c r="B3" s="255" t="s">
        <v>82</v>
      </c>
      <c r="C3" s="255"/>
      <c r="D3" s="255"/>
      <c r="E3" s="255"/>
      <c r="F3" s="255"/>
      <c r="G3" s="255"/>
      <c r="I3" s="139"/>
      <c r="J3" s="139"/>
      <c r="K3" s="139"/>
      <c r="L3" s="139"/>
    </row>
    <row r="4" spans="2:12" ht="12.75">
      <c r="B4" s="139"/>
      <c r="C4"/>
      <c r="D4"/>
      <c r="E4" s="142"/>
      <c r="F4" s="143"/>
      <c r="G4" s="143"/>
      <c r="I4" s="139"/>
      <c r="J4" s="139"/>
      <c r="K4" s="139"/>
      <c r="L4" s="139"/>
    </row>
    <row r="5" spans="2:12" ht="12.75">
      <c r="B5" s="139"/>
      <c r="C5"/>
      <c r="D5"/>
      <c r="E5" s="142"/>
      <c r="F5" s="143"/>
      <c r="G5" s="143"/>
      <c r="I5" s="139"/>
      <c r="J5" s="139"/>
      <c r="K5" s="139"/>
      <c r="L5" s="139"/>
    </row>
    <row r="6" spans="2:12" ht="20.25">
      <c r="B6" s="260" t="s">
        <v>79</v>
      </c>
      <c r="C6" s="260"/>
      <c r="D6" s="260"/>
      <c r="E6" s="260"/>
      <c r="F6" s="260"/>
      <c r="G6" s="260"/>
      <c r="I6" s="139"/>
      <c r="J6" s="139"/>
      <c r="K6" s="139"/>
      <c r="L6" s="139"/>
    </row>
    <row r="7" spans="2:12" ht="12.75">
      <c r="B7" s="139"/>
      <c r="C7"/>
      <c r="D7"/>
      <c r="E7" s="142"/>
      <c r="F7" s="143"/>
      <c r="G7" s="143"/>
      <c r="I7" s="139"/>
      <c r="J7" s="139"/>
      <c r="K7" s="139"/>
      <c r="L7" s="139"/>
    </row>
    <row r="8" spans="2:12" ht="13.5" thickBot="1">
      <c r="B8" s="139"/>
      <c r="C8"/>
      <c r="D8"/>
      <c r="E8" s="142"/>
      <c r="F8" s="143"/>
      <c r="G8" s="143"/>
      <c r="I8" s="139"/>
      <c r="J8" s="139"/>
      <c r="K8" s="139"/>
      <c r="L8" s="139"/>
    </row>
    <row r="9" spans="2:7" s="144" customFormat="1" ht="27.75" customHeight="1" thickBot="1">
      <c r="B9" s="145" t="s">
        <v>71</v>
      </c>
      <c r="C9" s="146" t="s">
        <v>80</v>
      </c>
      <c r="D9" s="146" t="s">
        <v>53</v>
      </c>
      <c r="E9" s="146" t="s">
        <v>63</v>
      </c>
      <c r="F9" s="146" t="s">
        <v>81</v>
      </c>
      <c r="G9" s="147" t="s">
        <v>53</v>
      </c>
    </row>
    <row r="10" spans="2:12" ht="24.75" customHeight="1">
      <c r="B10" s="256" t="s">
        <v>72</v>
      </c>
      <c r="C10" s="257"/>
      <c r="D10" s="257"/>
      <c r="E10" s="257"/>
      <c r="F10" s="257"/>
      <c r="G10" s="258"/>
      <c r="H10" s="139"/>
      <c r="I10" s="139"/>
      <c r="J10" s="139"/>
      <c r="K10" s="139"/>
      <c r="L10" s="139"/>
    </row>
    <row r="11" spans="2:12" ht="20.25" customHeight="1">
      <c r="B11" s="148">
        <v>4</v>
      </c>
      <c r="C11" s="149" t="s">
        <v>23</v>
      </c>
      <c r="D11" s="175">
        <v>2</v>
      </c>
      <c r="E11" s="177">
        <v>85</v>
      </c>
      <c r="F11" s="251">
        <f>E11+E12</f>
        <v>133</v>
      </c>
      <c r="G11" s="253">
        <v>1</v>
      </c>
      <c r="H11" s="139"/>
      <c r="I11" s="139"/>
      <c r="J11" s="139"/>
      <c r="K11" s="139"/>
      <c r="L11" s="139"/>
    </row>
    <row r="12" spans="2:7" s="144" customFormat="1" ht="20.25" customHeight="1" thickBot="1">
      <c r="B12" s="150">
        <v>11</v>
      </c>
      <c r="C12" s="151" t="s">
        <v>19</v>
      </c>
      <c r="D12" s="176">
        <v>6</v>
      </c>
      <c r="E12" s="178">
        <v>48</v>
      </c>
      <c r="F12" s="252"/>
      <c r="G12" s="254"/>
    </row>
    <row r="13" spans="2:12" ht="24.75" customHeight="1">
      <c r="B13" s="256" t="s">
        <v>73</v>
      </c>
      <c r="C13" s="257"/>
      <c r="D13" s="257"/>
      <c r="E13" s="257"/>
      <c r="F13" s="257"/>
      <c r="G13" s="258"/>
      <c r="H13" s="139"/>
      <c r="I13" s="139"/>
      <c r="J13" s="139"/>
      <c r="K13" s="139"/>
      <c r="L13" s="139"/>
    </row>
    <row r="14" spans="2:12" ht="20.25" customHeight="1">
      <c r="B14" s="148">
        <v>7</v>
      </c>
      <c r="C14" s="149" t="s">
        <v>9</v>
      </c>
      <c r="D14" s="175">
        <v>13</v>
      </c>
      <c r="E14" s="177">
        <v>6</v>
      </c>
      <c r="F14" s="251">
        <f>E14+E15</f>
        <v>80</v>
      </c>
      <c r="G14" s="253">
        <v>2</v>
      </c>
      <c r="H14" s="139"/>
      <c r="I14" s="139"/>
      <c r="J14" s="139"/>
      <c r="K14" s="139"/>
      <c r="L14" s="139"/>
    </row>
    <row r="15" spans="2:7" s="144" customFormat="1" ht="20.25" customHeight="1" thickBot="1">
      <c r="B15" s="150">
        <v>1</v>
      </c>
      <c r="C15" s="151" t="s">
        <v>17</v>
      </c>
      <c r="D15" s="176">
        <v>3</v>
      </c>
      <c r="E15" s="178">
        <v>74</v>
      </c>
      <c r="F15" s="252"/>
      <c r="G15" s="254"/>
    </row>
    <row r="16" spans="2:12" ht="24.75" customHeight="1">
      <c r="B16" s="256" t="s">
        <v>74</v>
      </c>
      <c r="C16" s="257"/>
      <c r="D16" s="257"/>
      <c r="E16" s="257"/>
      <c r="F16" s="257"/>
      <c r="G16" s="258"/>
      <c r="H16" s="139"/>
      <c r="I16" s="139"/>
      <c r="J16" s="139"/>
      <c r="K16" s="139"/>
      <c r="L16" s="139"/>
    </row>
    <row r="17" spans="2:12" ht="20.25" customHeight="1">
      <c r="B17" s="148">
        <v>9</v>
      </c>
      <c r="C17" s="149" t="s">
        <v>16</v>
      </c>
      <c r="D17" s="175">
        <v>7</v>
      </c>
      <c r="E17" s="177">
        <v>41</v>
      </c>
      <c r="F17" s="251">
        <f>E17+E18</f>
        <v>63</v>
      </c>
      <c r="G17" s="253">
        <v>3</v>
      </c>
      <c r="H17" s="139"/>
      <c r="I17" s="139"/>
      <c r="J17" s="139"/>
      <c r="K17" s="139"/>
      <c r="L17" s="139"/>
    </row>
    <row r="18" spans="2:7" s="144" customFormat="1" ht="20.25" customHeight="1" thickBot="1">
      <c r="B18" s="150">
        <v>10</v>
      </c>
      <c r="C18" s="151" t="s">
        <v>20</v>
      </c>
      <c r="D18" s="176">
        <v>10</v>
      </c>
      <c r="E18" s="178">
        <v>22</v>
      </c>
      <c r="F18" s="252"/>
      <c r="G18" s="254"/>
    </row>
    <row r="19" spans="7:12" ht="12.75">
      <c r="G19" s="153"/>
      <c r="H19" s="154"/>
      <c r="I19" s="155"/>
      <c r="J19" s="156"/>
      <c r="K19" s="156"/>
      <c r="L19" s="153"/>
    </row>
    <row r="20" ht="12.75">
      <c r="I20" s="157"/>
    </row>
    <row r="21" ht="12.75">
      <c r="I21" s="157"/>
    </row>
    <row r="22" ht="12.75">
      <c r="I22" s="157"/>
    </row>
    <row r="24" spans="3:6" ht="12.75">
      <c r="C24" s="152" t="s">
        <v>75</v>
      </c>
      <c r="E24" s="139"/>
      <c r="F24" s="152" t="s">
        <v>76</v>
      </c>
    </row>
    <row r="25" spans="2:49" s="158" customFormat="1" ht="12.75">
      <c r="B25" s="159"/>
      <c r="G25"/>
      <c r="H25"/>
      <c r="I25" s="142"/>
      <c r="J25" s="143"/>
      <c r="K25" s="143"/>
      <c r="L25"/>
      <c r="N25" s="160"/>
      <c r="S25" s="161"/>
      <c r="T25" s="161"/>
      <c r="U25" s="161"/>
      <c r="V25" s="161"/>
      <c r="W25" s="161"/>
      <c r="X25" s="161"/>
      <c r="Y25" s="161"/>
      <c r="AE25" s="161"/>
      <c r="AF25" s="161"/>
      <c r="AG25" s="161"/>
      <c r="AH25" s="161"/>
      <c r="AI25" s="161"/>
      <c r="AJ25" s="161"/>
      <c r="AK25" s="161"/>
      <c r="AP25" s="162"/>
      <c r="AQ25" s="161"/>
      <c r="AR25" s="161"/>
      <c r="AS25" s="161"/>
      <c r="AT25" s="161"/>
      <c r="AU25" s="161"/>
      <c r="AV25" s="161"/>
      <c r="AW25" s="161"/>
    </row>
    <row r="26" spans="2:49" s="158" customFormat="1" ht="12.75">
      <c r="B26"/>
      <c r="G26"/>
      <c r="H26"/>
      <c r="I26" s="142"/>
      <c r="J26" s="143"/>
      <c r="K26" s="143"/>
      <c r="L26"/>
      <c r="N26" s="160"/>
      <c r="S26" s="161"/>
      <c r="T26" s="161"/>
      <c r="U26" s="161"/>
      <c r="V26" s="161"/>
      <c r="W26" s="161"/>
      <c r="X26" s="161"/>
      <c r="Y26" s="161"/>
      <c r="AE26" s="161"/>
      <c r="AF26" s="161"/>
      <c r="AG26" s="161"/>
      <c r="AH26" s="161"/>
      <c r="AI26" s="161"/>
      <c r="AJ26" s="161"/>
      <c r="AK26" s="161"/>
      <c r="AP26" s="163"/>
      <c r="AQ26" s="161"/>
      <c r="AR26" s="161"/>
      <c r="AS26" s="161"/>
      <c r="AT26" s="161"/>
      <c r="AU26" s="161"/>
      <c r="AV26" s="161"/>
      <c r="AW26" s="161"/>
    </row>
    <row r="27" spans="2:49" s="158" customFormat="1" ht="12.75">
      <c r="B27"/>
      <c r="G27"/>
      <c r="H27"/>
      <c r="I27" s="142"/>
      <c r="J27" s="143"/>
      <c r="K27" s="143"/>
      <c r="L27"/>
      <c r="N27" s="160"/>
      <c r="S27" s="161"/>
      <c r="T27" s="161"/>
      <c r="U27" s="161"/>
      <c r="V27" s="161"/>
      <c r="W27" s="161"/>
      <c r="X27" s="161"/>
      <c r="Y27" s="161"/>
      <c r="AE27" s="161"/>
      <c r="AF27" s="161"/>
      <c r="AG27" s="161"/>
      <c r="AH27" s="161"/>
      <c r="AI27" s="161"/>
      <c r="AJ27" s="161"/>
      <c r="AK27" s="161"/>
      <c r="AP27" s="163"/>
      <c r="AQ27" s="161"/>
      <c r="AR27" s="161"/>
      <c r="AS27" s="161"/>
      <c r="AT27" s="161"/>
      <c r="AU27" s="161"/>
      <c r="AV27" s="161"/>
      <c r="AW27" s="161"/>
    </row>
    <row r="28" spans="2:49" s="158" customFormat="1" ht="12.75">
      <c r="B28"/>
      <c r="C28" t="s">
        <v>77</v>
      </c>
      <c r="D28"/>
      <c r="F28" s="158" t="s">
        <v>78</v>
      </c>
      <c r="G28"/>
      <c r="H28"/>
      <c r="I28" s="142"/>
      <c r="J28" s="143"/>
      <c r="K28" s="143"/>
      <c r="L28"/>
      <c r="N28" s="160"/>
      <c r="S28" s="161"/>
      <c r="T28" s="161"/>
      <c r="U28" s="161"/>
      <c r="V28" s="161"/>
      <c r="W28" s="161"/>
      <c r="X28" s="161"/>
      <c r="Y28" s="161"/>
      <c r="AE28" s="161"/>
      <c r="AF28" s="161"/>
      <c r="AG28" s="161"/>
      <c r="AH28" s="161"/>
      <c r="AI28" s="161"/>
      <c r="AJ28" s="161"/>
      <c r="AK28" s="161"/>
      <c r="AP28" s="162"/>
      <c r="AQ28" s="161"/>
      <c r="AR28" s="161"/>
      <c r="AS28" s="161"/>
      <c r="AT28" s="161"/>
      <c r="AU28" s="161"/>
      <c r="AV28" s="161"/>
      <c r="AW28" s="161"/>
    </row>
  </sheetData>
  <mergeCells count="12">
    <mergeCell ref="B1:G1"/>
    <mergeCell ref="B6:G6"/>
    <mergeCell ref="B10:G10"/>
    <mergeCell ref="F11:F12"/>
    <mergeCell ref="G11:G12"/>
    <mergeCell ref="F17:F18"/>
    <mergeCell ref="G17:G18"/>
    <mergeCell ref="B3:G3"/>
    <mergeCell ref="B13:G13"/>
    <mergeCell ref="F14:F15"/>
    <mergeCell ref="G14:G15"/>
    <mergeCell ref="B16:G1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DDV</cp:lastModifiedBy>
  <cp:lastPrinted>2012-01-22T15:59:24Z</cp:lastPrinted>
  <dcterms:created xsi:type="dcterms:W3CDTF">2012-01-22T06:33:56Z</dcterms:created>
  <dcterms:modified xsi:type="dcterms:W3CDTF">2012-01-22T20:28:58Z</dcterms:modified>
  <cp:category/>
  <cp:version/>
  <cp:contentType/>
  <cp:contentStatus/>
</cp:coreProperties>
</file>