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8445" activeTab="0"/>
  </bookViews>
  <sheets>
    <sheet name="контрольки" sheetId="1" r:id="rId1"/>
    <sheet name="заезды" sheetId="2" r:id="rId2"/>
    <sheet name="команда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<sst xmlns="http://schemas.openxmlformats.org/spreadsheetml/2006/main" count="152" uniqueCount="85">
  <si>
    <t>I этап Кубка Республики Беларусь по треку</t>
  </si>
  <si>
    <t>(наименование соревнования)</t>
  </si>
  <si>
    <t xml:space="preserve">        г. Минск           </t>
  </si>
  <si>
    <t xml:space="preserve">        18 января 2009 г.         </t>
  </si>
  <si>
    <t xml:space="preserve">     (место проведения)</t>
  </si>
  <si>
    <t xml:space="preserve">(дата проведения)       </t>
  </si>
  <si>
    <t>КОНТРОЛЬНЫЕ ВРЕМЕНА</t>
  </si>
  <si>
    <t>№</t>
  </si>
  <si>
    <t>Борт.  
№</t>
  </si>
  <si>
    <t>Фамилия, имя</t>
  </si>
  <si>
    <t>Лучшее время</t>
  </si>
  <si>
    <t xml:space="preserve">Выбор стартового номера </t>
  </si>
  <si>
    <t>Лапицкий Сергей</t>
  </si>
  <si>
    <t>0:31:90</t>
  </si>
  <si>
    <t>Русских Иван</t>
  </si>
  <si>
    <t>0:32:67</t>
  </si>
  <si>
    <t>Сачук Александр</t>
  </si>
  <si>
    <t>0:34:48</t>
  </si>
  <si>
    <t>Кректун Алексей</t>
  </si>
  <si>
    <t>0:34:69</t>
  </si>
  <si>
    <t>Полонейчик Юрий</t>
  </si>
  <si>
    <t>0:34:91</t>
  </si>
  <si>
    <t>Лукашик Валерий</t>
  </si>
  <si>
    <t>0:35:05</t>
  </si>
  <si>
    <t>Ревотюк Алексей</t>
  </si>
  <si>
    <t>0:35:13</t>
  </si>
  <si>
    <t>Садовский Геннадий</t>
  </si>
  <si>
    <t>0:35:35</t>
  </si>
  <si>
    <t>Будников Алексей</t>
  </si>
  <si>
    <t>0:36:14</t>
  </si>
  <si>
    <t>Ковалевский Павел</t>
  </si>
  <si>
    <t>0:36:38</t>
  </si>
  <si>
    <t>Русских Сергей</t>
  </si>
  <si>
    <t>0:37:21</t>
  </si>
  <si>
    <t>Багель Максим</t>
  </si>
  <si>
    <t>0:37:91</t>
  </si>
  <si>
    <t>Шебеко Валерий</t>
  </si>
  <si>
    <t>0:37:98</t>
  </si>
  <si>
    <t>Ковалев Александр</t>
  </si>
  <si>
    <t>0:38:78</t>
  </si>
  <si>
    <t>Остапенко Андрей</t>
  </si>
  <si>
    <t>0:38:81</t>
  </si>
  <si>
    <t>Главный секретарь ___________________________________________</t>
  </si>
  <si>
    <t xml:space="preserve">(подпись)                                                                    </t>
  </si>
  <si>
    <t>г. Минск</t>
  </si>
  <si>
    <t>I этап  Кубка Республики Беларусь по автотреку</t>
  </si>
  <si>
    <t>18.01.2009 г.</t>
  </si>
  <si>
    <t>Старт
№</t>
  </si>
  <si>
    <t>Фамилия и имя гонщика, город</t>
  </si>
  <si>
    <t>Заезды</t>
  </si>
  <si>
    <t>Всего</t>
  </si>
  <si>
    <t>Место</t>
  </si>
  <si>
    <t>Очки в чемп.</t>
  </si>
  <si>
    <t>РУСЦ ДОСААФ</t>
  </si>
  <si>
    <t>РЦТТУ</t>
  </si>
  <si>
    <t>-</t>
  </si>
  <si>
    <t>Минск</t>
  </si>
  <si>
    <t>анн.</t>
  </si>
  <si>
    <t>13-14</t>
  </si>
  <si>
    <t>Заезд</t>
  </si>
  <si>
    <t>Фамилия</t>
  </si>
  <si>
    <t>Очки</t>
  </si>
  <si>
    <t>Запас-
ной</t>
  </si>
  <si>
    <t>финальные заезды</t>
  </si>
  <si>
    <t>сумма</t>
  </si>
  <si>
    <t>место</t>
  </si>
  <si>
    <t>№ 2</t>
  </si>
  <si>
    <t>№ 12</t>
  </si>
  <si>
    <t>№ 5</t>
  </si>
  <si>
    <t>№ 4</t>
  </si>
  <si>
    <t>Главный судья - судья НК  Лебедев И.Г.</t>
  </si>
  <si>
    <t>Главный секретарь - судья ВНК Белько Н.Н.</t>
  </si>
  <si>
    <t>Результаты 1 этапа Кубка 
Республики Беларусь по автотреку
18.01.2009 г., г.Минск, стадион "ЗАРЯ"</t>
  </si>
  <si>
    <t>Старт. №</t>
  </si>
  <si>
    <t>Водитель</t>
  </si>
  <si>
    <t xml:space="preserve">очки </t>
  </si>
  <si>
    <t>место в личном зачете</t>
  </si>
  <si>
    <t>РУСЦ  ДОСААФ - 1</t>
  </si>
  <si>
    <t>РУСЦ  ДОСААФ - 2</t>
  </si>
  <si>
    <t>Brest Rally Team</t>
  </si>
  <si>
    <t>МЦ квадрат</t>
  </si>
  <si>
    <t>Главный судья</t>
  </si>
  <si>
    <t>СНК  И.Г.Лебедев</t>
  </si>
  <si>
    <t>Главный секретарь</t>
  </si>
  <si>
    <t>СВНК  Н.Н.Белько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</si>
</sst>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u val="single"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2"/>
    </font>
    <font>
      <sz val="12"/>
      <name val="Arial Cyr"/>
      <family val="0"/>
    </font>
    <font>
      <b/>
      <i/>
      <sz val="14"/>
      <name val="Arial Cyr"/>
      <family val="0"/>
    </font>
    <font>
      <b/>
      <sz val="16"/>
      <name val="Arial Cyr"/>
      <family val="2"/>
    </font>
    <font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49" fontId="8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49" fontId="8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9" fillId="0" borderId="8" xfId="0" applyFont="1" applyBorder="1" applyAlignment="1">
      <alignment/>
    </xf>
    <xf numFmtId="49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textRotation="90" wrapText="1"/>
    </xf>
    <xf numFmtId="0" fontId="2" fillId="0" borderId="3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3" fillId="0" borderId="36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3" fillId="0" borderId="40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/>
    </xf>
    <xf numFmtId="0" fontId="2" fillId="2" borderId="40" xfId="0" applyFont="1" applyFill="1" applyBorder="1" applyAlignment="1">
      <alignment/>
    </xf>
    <xf numFmtId="0" fontId="2" fillId="2" borderId="43" xfId="0" applyFont="1" applyFill="1" applyBorder="1" applyAlignment="1">
      <alignment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3" fillId="0" borderId="51" xfId="0" applyFont="1" applyBorder="1" applyAlignment="1">
      <alignment horizontal="center" vertical="center" textRotation="90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textRotation="90"/>
    </xf>
    <xf numFmtId="0" fontId="3" fillId="0" borderId="54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Alignment="1">
      <alignment textRotation="90"/>
    </xf>
    <xf numFmtId="0" fontId="13" fillId="0" borderId="18" xfId="0" applyFont="1" applyBorder="1" applyAlignment="1">
      <alignment horizontal="center" vertical="center"/>
    </xf>
    <xf numFmtId="0" fontId="2" fillId="0" borderId="33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13" fillId="0" borderId="56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left"/>
    </xf>
    <xf numFmtId="0" fontId="2" fillId="0" borderId="42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1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0" fontId="13" fillId="0" borderId="59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60" xfId="0" applyFont="1" applyBorder="1" applyAlignment="1">
      <alignment/>
    </xf>
    <xf numFmtId="0" fontId="13" fillId="0" borderId="30" xfId="0" applyFont="1" applyBorder="1" applyAlignment="1">
      <alignment vertical="center" textRotation="90"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" fillId="0" borderId="61" xfId="0" applyFont="1" applyBorder="1" applyAlignment="1">
      <alignment/>
    </xf>
    <xf numFmtId="0" fontId="13" fillId="0" borderId="36" xfId="0" applyFont="1" applyBorder="1" applyAlignment="1">
      <alignment vertical="center" textRotation="90"/>
    </xf>
    <xf numFmtId="0" fontId="2" fillId="0" borderId="36" xfId="0" applyFont="1" applyBorder="1" applyAlignment="1">
      <alignment/>
    </xf>
    <xf numFmtId="0" fontId="2" fillId="0" borderId="6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2" fillId="0" borderId="62" xfId="0" applyFont="1" applyBorder="1" applyAlignment="1">
      <alignment/>
    </xf>
    <xf numFmtId="0" fontId="13" fillId="0" borderId="40" xfId="0" applyFont="1" applyBorder="1" applyAlignment="1">
      <alignment vertical="center" textRotation="90"/>
    </xf>
    <xf numFmtId="0" fontId="2" fillId="0" borderId="40" xfId="0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Border="1" applyAlignment="1">
      <alignment vertical="center" textRotation="90"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center" wrapText="1"/>
    </xf>
    <xf numFmtId="0" fontId="17" fillId="0" borderId="59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wrapText="1"/>
    </xf>
    <xf numFmtId="0" fontId="17" fillId="0" borderId="8" xfId="0" applyFont="1" applyBorder="1" applyAlignment="1">
      <alignment horizontal="center" wrapText="1"/>
    </xf>
    <xf numFmtId="0" fontId="14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left" wrapText="1"/>
    </xf>
    <xf numFmtId="0" fontId="17" fillId="0" borderId="24" xfId="0" applyFont="1" applyBorder="1" applyAlignment="1">
      <alignment horizontal="center" wrapText="1"/>
    </xf>
    <xf numFmtId="0" fontId="14" fillId="0" borderId="63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0" fillId="0" borderId="8" xfId="0" applyBorder="1" applyAlignment="1">
      <alignment horizontal="left" wrapText="1"/>
    </xf>
    <xf numFmtId="0" fontId="17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left" wrapText="1"/>
    </xf>
    <xf numFmtId="0" fontId="0" fillId="0" borderId="0" xfId="0" applyFont="1" applyFill="1" applyAlignment="1">
      <alignment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22" fillId="0" borderId="0" xfId="0" applyFont="1" applyFill="1" applyAlignment="1">
      <alignment horizontal="center" wrapText="1"/>
    </xf>
    <xf numFmtId="1" fontId="22" fillId="0" borderId="0" xfId="0" applyNumberFormat="1" applyFont="1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5.00390625" style="2" customWidth="1"/>
    <col min="2" max="2" width="6.75390625" style="2" customWidth="1"/>
    <col min="3" max="3" width="36.125" style="2" customWidth="1"/>
    <col min="4" max="4" width="19.125" style="2" customWidth="1"/>
    <col min="5" max="5" width="18.875" style="2" customWidth="1"/>
    <col min="6" max="16384" width="9.125" style="2" customWidth="1"/>
  </cols>
  <sheetData>
    <row r="1" spans="1:5" ht="19.5" customHeight="1">
      <c r="A1" s="1" t="s">
        <v>0</v>
      </c>
      <c r="B1" s="1"/>
      <c r="C1" s="1"/>
      <c r="D1" s="1"/>
      <c r="E1" s="1"/>
    </row>
    <row r="2" spans="1:5" s="4" customFormat="1" ht="11.25">
      <c r="A2" s="3" t="s">
        <v>1</v>
      </c>
      <c r="B2" s="3"/>
      <c r="C2" s="3"/>
      <c r="D2" s="3"/>
      <c r="E2" s="3"/>
    </row>
    <row r="3" spans="1:5" ht="19.5" customHeight="1">
      <c r="A3" s="5" t="s">
        <v>2</v>
      </c>
      <c r="B3" s="6"/>
      <c r="C3" s="7"/>
      <c r="E3" s="8" t="s">
        <v>3</v>
      </c>
    </row>
    <row r="4" spans="1:5" ht="12.75">
      <c r="A4" s="9" t="s">
        <v>4</v>
      </c>
      <c r="B4" s="9"/>
      <c r="C4" s="9"/>
      <c r="E4" s="10" t="s">
        <v>5</v>
      </c>
    </row>
    <row r="5" spans="1:5" ht="22.5" customHeight="1">
      <c r="A5" s="11" t="s">
        <v>6</v>
      </c>
      <c r="B5" s="11"/>
      <c r="C5" s="11"/>
      <c r="D5" s="11"/>
      <c r="E5" s="11"/>
    </row>
    <row r="6" ht="12" customHeight="1" thickBot="1"/>
    <row r="7" spans="1:5" s="16" customFormat="1" ht="30" customHeight="1" thickBot="1">
      <c r="A7" s="12" t="s">
        <v>7</v>
      </c>
      <c r="B7" s="12" t="s">
        <v>8</v>
      </c>
      <c r="C7" s="13" t="s">
        <v>9</v>
      </c>
      <c r="D7" s="14" t="s">
        <v>10</v>
      </c>
      <c r="E7" s="15" t="s">
        <v>11</v>
      </c>
    </row>
    <row r="8" spans="1:5" ht="21.75" customHeight="1">
      <c r="A8" s="17">
        <v>1</v>
      </c>
      <c r="B8" s="18">
        <v>3</v>
      </c>
      <c r="C8" s="19" t="s">
        <v>12</v>
      </c>
      <c r="D8" s="20" t="s">
        <v>13</v>
      </c>
      <c r="E8" s="21"/>
    </row>
    <row r="9" spans="1:5" ht="21.75" customHeight="1">
      <c r="A9" s="22">
        <v>2</v>
      </c>
      <c r="B9" s="23">
        <v>23</v>
      </c>
      <c r="C9" s="24" t="s">
        <v>14</v>
      </c>
      <c r="D9" s="25" t="s">
        <v>15</v>
      </c>
      <c r="E9" s="26"/>
    </row>
    <row r="10" spans="1:5" ht="21.75" customHeight="1">
      <c r="A10" s="22">
        <v>3</v>
      </c>
      <c r="B10" s="23">
        <v>7</v>
      </c>
      <c r="C10" s="24" t="s">
        <v>16</v>
      </c>
      <c r="D10" s="25" t="s">
        <v>17</v>
      </c>
      <c r="E10" s="26"/>
    </row>
    <row r="11" spans="1:5" ht="21.75" customHeight="1">
      <c r="A11" s="22">
        <v>4</v>
      </c>
      <c r="B11" s="23">
        <v>52</v>
      </c>
      <c r="C11" s="24" t="s">
        <v>18</v>
      </c>
      <c r="D11" s="25" t="s">
        <v>19</v>
      </c>
      <c r="E11" s="26"/>
    </row>
    <row r="12" spans="1:5" ht="21.75" customHeight="1">
      <c r="A12" s="22">
        <v>5</v>
      </c>
      <c r="B12" s="23">
        <v>85</v>
      </c>
      <c r="C12" s="24" t="s">
        <v>20</v>
      </c>
      <c r="D12" s="25" t="s">
        <v>21</v>
      </c>
      <c r="E12" s="26"/>
    </row>
    <row r="13" spans="1:5" ht="21.75" customHeight="1">
      <c r="A13" s="22">
        <v>6</v>
      </c>
      <c r="B13" s="23">
        <v>5</v>
      </c>
      <c r="C13" s="24" t="s">
        <v>22</v>
      </c>
      <c r="D13" s="25" t="s">
        <v>23</v>
      </c>
      <c r="E13" s="26"/>
    </row>
    <row r="14" spans="1:5" ht="21.75" customHeight="1">
      <c r="A14" s="22">
        <v>7</v>
      </c>
      <c r="B14" s="23">
        <v>38</v>
      </c>
      <c r="C14" s="24" t="s">
        <v>24</v>
      </c>
      <c r="D14" s="25" t="s">
        <v>25</v>
      </c>
      <c r="E14" s="26"/>
    </row>
    <row r="15" spans="1:5" ht="21.75" customHeight="1">
      <c r="A15" s="22">
        <v>8</v>
      </c>
      <c r="B15" s="23">
        <v>52</v>
      </c>
      <c r="C15" s="24" t="s">
        <v>26</v>
      </c>
      <c r="D15" s="25" t="s">
        <v>27</v>
      </c>
      <c r="E15" s="26"/>
    </row>
    <row r="16" spans="1:5" ht="21.75" customHeight="1">
      <c r="A16" s="22">
        <v>9</v>
      </c>
      <c r="B16" s="23">
        <v>1</v>
      </c>
      <c r="C16" s="24" t="s">
        <v>28</v>
      </c>
      <c r="D16" s="25" t="s">
        <v>29</v>
      </c>
      <c r="E16" s="26"/>
    </row>
    <row r="17" spans="1:5" ht="21.75" customHeight="1">
      <c r="A17" s="22">
        <v>10</v>
      </c>
      <c r="B17" s="23">
        <v>85</v>
      </c>
      <c r="C17" s="24" t="s">
        <v>30</v>
      </c>
      <c r="D17" s="25" t="s">
        <v>31</v>
      </c>
      <c r="E17" s="26"/>
    </row>
    <row r="18" spans="1:5" ht="21.75" customHeight="1">
      <c r="A18" s="22">
        <v>11</v>
      </c>
      <c r="B18" s="23">
        <v>1</v>
      </c>
      <c r="C18" s="24" t="s">
        <v>32</v>
      </c>
      <c r="D18" s="25" t="s">
        <v>33</v>
      </c>
      <c r="E18" s="26"/>
    </row>
    <row r="19" spans="1:5" ht="21.75" customHeight="1">
      <c r="A19" s="22">
        <v>12</v>
      </c>
      <c r="B19" s="23">
        <v>5</v>
      </c>
      <c r="C19" s="24" t="s">
        <v>34</v>
      </c>
      <c r="D19" s="25" t="s">
        <v>35</v>
      </c>
      <c r="E19" s="26"/>
    </row>
    <row r="20" spans="1:5" ht="21.75" customHeight="1">
      <c r="A20" s="22">
        <v>13</v>
      </c>
      <c r="B20" s="23">
        <v>9</v>
      </c>
      <c r="C20" s="24" t="s">
        <v>36</v>
      </c>
      <c r="D20" s="25" t="s">
        <v>37</v>
      </c>
      <c r="E20" s="26"/>
    </row>
    <row r="21" spans="1:5" ht="21.75" customHeight="1">
      <c r="A21" s="22">
        <v>14</v>
      </c>
      <c r="B21" s="23">
        <v>33</v>
      </c>
      <c r="C21" s="24" t="s">
        <v>38</v>
      </c>
      <c r="D21" s="25" t="s">
        <v>39</v>
      </c>
      <c r="E21" s="26"/>
    </row>
    <row r="22" spans="1:5" ht="21.75" customHeight="1">
      <c r="A22" s="22">
        <v>15</v>
      </c>
      <c r="B22" s="23">
        <v>5</v>
      </c>
      <c r="C22" s="24" t="s">
        <v>40</v>
      </c>
      <c r="D22" s="25" t="s">
        <v>41</v>
      </c>
      <c r="E22" s="26"/>
    </row>
    <row r="23" spans="1:5" ht="21.75" customHeight="1">
      <c r="A23" s="22"/>
      <c r="B23" s="23"/>
      <c r="C23" s="27"/>
      <c r="D23" s="28"/>
      <c r="E23" s="26"/>
    </row>
    <row r="24" spans="1:5" ht="21.75" customHeight="1">
      <c r="A24" s="22"/>
      <c r="B24" s="23"/>
      <c r="C24" s="29"/>
      <c r="D24" s="30"/>
      <c r="E24" s="26"/>
    </row>
    <row r="25" spans="1:5" ht="21.75" customHeight="1">
      <c r="A25" s="22"/>
      <c r="B25" s="23"/>
      <c r="C25" s="29"/>
      <c r="D25" s="30"/>
      <c r="E25" s="26"/>
    </row>
    <row r="26" spans="1:5" ht="21.75" customHeight="1">
      <c r="A26" s="22"/>
      <c r="B26" s="23"/>
      <c r="C26" s="29"/>
      <c r="D26" s="30"/>
      <c r="E26" s="26"/>
    </row>
    <row r="27" spans="1:5" ht="21.75" customHeight="1">
      <c r="A27" s="22"/>
      <c r="B27" s="23"/>
      <c r="C27" s="29"/>
      <c r="D27" s="30"/>
      <c r="E27" s="26"/>
    </row>
    <row r="28" spans="1:5" ht="21.75" customHeight="1">
      <c r="A28" s="22"/>
      <c r="B28" s="23"/>
      <c r="C28" s="29"/>
      <c r="D28" s="30"/>
      <c r="E28" s="26"/>
    </row>
    <row r="29" spans="1:5" ht="21.75" customHeight="1">
      <c r="A29" s="22"/>
      <c r="B29" s="23"/>
      <c r="C29" s="29"/>
      <c r="D29" s="30"/>
      <c r="E29" s="26"/>
    </row>
    <row r="30" spans="1:5" ht="21.75" customHeight="1">
      <c r="A30" s="22"/>
      <c r="B30" s="23"/>
      <c r="C30" s="29"/>
      <c r="D30" s="30"/>
      <c r="E30" s="26"/>
    </row>
    <row r="32" spans="3:5" ht="19.5" customHeight="1">
      <c r="C32" s="31" t="s">
        <v>42</v>
      </c>
      <c r="D32" s="31"/>
      <c r="E32" s="31"/>
    </row>
    <row r="33" spans="4:5" ht="12.75">
      <c r="D33" s="32" t="s">
        <v>43</v>
      </c>
      <c r="E33" s="32"/>
    </row>
  </sheetData>
  <mergeCells count="3">
    <mergeCell ref="A1:E1"/>
    <mergeCell ref="A2:E2"/>
    <mergeCell ref="A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workbookViewId="0" topLeftCell="A1">
      <selection activeCell="I10" sqref="I10"/>
    </sheetView>
  </sheetViews>
  <sheetFormatPr defaultColWidth="9.00390625" defaultRowHeight="12.75"/>
  <cols>
    <col min="1" max="1" width="2.75390625" style="2" customWidth="1"/>
    <col min="2" max="2" width="3.125" style="2" customWidth="1"/>
    <col min="3" max="3" width="20.125" style="2" customWidth="1"/>
    <col min="4" max="5" width="4.75390625" style="2" customWidth="1"/>
    <col min="6" max="6" width="2.875" style="2" customWidth="1"/>
    <col min="7" max="11" width="3.75390625" style="2" customWidth="1"/>
    <col min="12" max="12" width="4.75390625" style="2" customWidth="1"/>
    <col min="13" max="13" width="1.75390625" style="2" customWidth="1"/>
    <col min="14" max="14" width="4.25390625" style="2" customWidth="1"/>
    <col min="15" max="15" width="4.75390625" style="2" customWidth="1"/>
    <col min="16" max="17" width="2.75390625" style="2" customWidth="1"/>
    <col min="18" max="18" width="3.75390625" style="2" customWidth="1"/>
    <col min="19" max="19" width="19.375" style="2" customWidth="1"/>
    <col min="20" max="21" width="4.75390625" style="2" customWidth="1"/>
    <col min="22" max="22" width="2.75390625" style="2" customWidth="1"/>
    <col min="23" max="27" width="3.75390625" style="2" customWidth="1"/>
    <col min="28" max="28" width="4.75390625" style="2" customWidth="1"/>
    <col min="29" max="29" width="1.75390625" style="2" customWidth="1"/>
    <col min="30" max="30" width="4.25390625" style="2" customWidth="1"/>
    <col min="31" max="31" width="4.75390625" style="2" customWidth="1"/>
    <col min="32" max="16384" width="9.125" style="2" customWidth="1"/>
  </cols>
  <sheetData>
    <row r="1" spans="1:31" ht="16.5" customHeight="1">
      <c r="A1" s="33"/>
      <c r="B1" s="34" t="s">
        <v>44</v>
      </c>
      <c r="C1" s="34"/>
      <c r="D1" s="34"/>
      <c r="E1" s="34"/>
      <c r="F1" s="34"/>
      <c r="G1" s="34"/>
      <c r="H1" s="35"/>
      <c r="I1" s="33"/>
      <c r="J1" s="33"/>
      <c r="K1" s="33"/>
      <c r="L1" s="33"/>
      <c r="M1" s="33"/>
      <c r="N1" s="33"/>
      <c r="O1" s="33"/>
      <c r="P1" s="36" t="s">
        <v>45</v>
      </c>
      <c r="Q1" s="33"/>
      <c r="R1" s="33"/>
      <c r="S1" s="33"/>
      <c r="T1" s="33"/>
      <c r="V1" s="34"/>
      <c r="W1" s="34"/>
      <c r="X1" s="34"/>
      <c r="Y1" s="34"/>
      <c r="Z1" s="34" t="s">
        <v>46</v>
      </c>
      <c r="AA1" s="37"/>
      <c r="AB1" s="37"/>
      <c r="AC1" s="37"/>
      <c r="AD1" s="37"/>
      <c r="AE1" s="37"/>
    </row>
    <row r="2" ht="12.75" customHeight="1" thickBot="1"/>
    <row r="3" spans="1:31" s="4" customFormat="1" ht="16.5" customHeight="1">
      <c r="A3" s="38" t="s">
        <v>47</v>
      </c>
      <c r="B3" s="39"/>
      <c r="C3" s="40" t="s">
        <v>48</v>
      </c>
      <c r="D3" s="41"/>
      <c r="E3" s="41"/>
      <c r="F3" s="39"/>
      <c r="G3" s="42" t="s">
        <v>49</v>
      </c>
      <c r="H3" s="43"/>
      <c r="I3" s="43"/>
      <c r="J3" s="43"/>
      <c r="K3" s="44"/>
      <c r="L3" s="45" t="s">
        <v>50</v>
      </c>
      <c r="M3" s="46" t="s">
        <v>51</v>
      </c>
      <c r="N3" s="47"/>
      <c r="O3" s="48" t="s">
        <v>52</v>
      </c>
      <c r="Q3" s="38" t="s">
        <v>47</v>
      </c>
      <c r="R3" s="39"/>
      <c r="S3" s="40" t="s">
        <v>48</v>
      </c>
      <c r="T3" s="41"/>
      <c r="U3" s="41"/>
      <c r="V3" s="39"/>
      <c r="W3" s="42" t="s">
        <v>49</v>
      </c>
      <c r="X3" s="43"/>
      <c r="Y3" s="43"/>
      <c r="Z3" s="43"/>
      <c r="AA3" s="44"/>
      <c r="AB3" s="45" t="s">
        <v>50</v>
      </c>
      <c r="AC3" s="46" t="s">
        <v>51</v>
      </c>
      <c r="AD3" s="47"/>
      <c r="AE3" s="48" t="s">
        <v>52</v>
      </c>
    </row>
    <row r="4" spans="1:31" s="4" customFormat="1" ht="13.5" customHeight="1" thickBot="1">
      <c r="A4" s="49"/>
      <c r="B4" s="50"/>
      <c r="C4" s="51"/>
      <c r="D4" s="49"/>
      <c r="E4" s="49"/>
      <c r="F4" s="50"/>
      <c r="G4" s="52">
        <v>1</v>
      </c>
      <c r="H4" s="53">
        <v>2</v>
      </c>
      <c r="I4" s="53">
        <v>3</v>
      </c>
      <c r="J4" s="53">
        <v>4</v>
      </c>
      <c r="K4" s="54"/>
      <c r="L4" s="55"/>
      <c r="M4" s="56"/>
      <c r="N4" s="57"/>
      <c r="O4" s="58"/>
      <c r="Q4" s="49"/>
      <c r="R4" s="50"/>
      <c r="S4" s="51"/>
      <c r="T4" s="49"/>
      <c r="U4" s="49"/>
      <c r="V4" s="50"/>
      <c r="W4" s="52">
        <v>1</v>
      </c>
      <c r="X4" s="53">
        <v>2</v>
      </c>
      <c r="Y4" s="53">
        <v>3</v>
      </c>
      <c r="Z4" s="53">
        <v>4</v>
      </c>
      <c r="AA4" s="54"/>
      <c r="AB4" s="55"/>
      <c r="AC4" s="56"/>
      <c r="AD4" s="57"/>
      <c r="AE4" s="58"/>
    </row>
    <row r="5" spans="1:31" ht="15.75" customHeight="1">
      <c r="A5" s="59">
        <v>1</v>
      </c>
      <c r="B5" s="60"/>
      <c r="C5" s="61" t="s">
        <v>28</v>
      </c>
      <c r="D5" s="62" t="s">
        <v>53</v>
      </c>
      <c r="E5" s="63"/>
      <c r="F5" s="64"/>
      <c r="G5" s="65">
        <v>1</v>
      </c>
      <c r="H5" s="66">
        <v>1</v>
      </c>
      <c r="I5" s="66">
        <v>0</v>
      </c>
      <c r="J5" s="66">
        <v>1</v>
      </c>
      <c r="K5" s="67"/>
      <c r="L5" s="17">
        <v>3</v>
      </c>
      <c r="M5" s="68">
        <v>10</v>
      </c>
      <c r="N5" s="69"/>
      <c r="O5" s="70">
        <v>25</v>
      </c>
      <c r="Q5" s="59">
        <v>9</v>
      </c>
      <c r="R5" s="60"/>
      <c r="S5" s="61" t="s">
        <v>20</v>
      </c>
      <c r="T5" s="62" t="s">
        <v>53</v>
      </c>
      <c r="U5" s="63"/>
      <c r="V5" s="64"/>
      <c r="W5" s="65">
        <v>0</v>
      </c>
      <c r="X5" s="66">
        <v>2</v>
      </c>
      <c r="Y5" s="66">
        <v>2</v>
      </c>
      <c r="Z5" s="66">
        <v>2</v>
      </c>
      <c r="AA5" s="67"/>
      <c r="AB5" s="17">
        <v>6</v>
      </c>
      <c r="AC5" s="68">
        <v>8</v>
      </c>
      <c r="AD5" s="69"/>
      <c r="AE5" s="70">
        <v>37</v>
      </c>
    </row>
    <row r="6" spans="1:31" ht="15.75" customHeight="1">
      <c r="A6" s="71">
        <v>2</v>
      </c>
      <c r="B6" s="72"/>
      <c r="C6" s="73" t="s">
        <v>12</v>
      </c>
      <c r="D6" s="74" t="s">
        <v>53</v>
      </c>
      <c r="E6" s="75"/>
      <c r="F6" s="76"/>
      <c r="G6" s="77">
        <v>3</v>
      </c>
      <c r="H6" s="78">
        <v>3</v>
      </c>
      <c r="I6" s="78">
        <v>3</v>
      </c>
      <c r="J6" s="78">
        <v>3</v>
      </c>
      <c r="K6" s="79"/>
      <c r="L6" s="22">
        <v>12</v>
      </c>
      <c r="M6" s="80">
        <v>1</v>
      </c>
      <c r="N6" s="81"/>
      <c r="O6" s="82">
        <v>100</v>
      </c>
      <c r="Q6" s="71">
        <v>10</v>
      </c>
      <c r="R6" s="72"/>
      <c r="S6" s="73" t="s">
        <v>22</v>
      </c>
      <c r="T6" s="74" t="s">
        <v>54</v>
      </c>
      <c r="U6" s="75"/>
      <c r="V6" s="76"/>
      <c r="W6" s="77">
        <v>3</v>
      </c>
      <c r="X6" s="78">
        <v>1</v>
      </c>
      <c r="Y6" s="78" t="s">
        <v>55</v>
      </c>
      <c r="Z6" s="78">
        <v>3</v>
      </c>
      <c r="AA6" s="79"/>
      <c r="AB6" s="22">
        <v>7</v>
      </c>
      <c r="AC6" s="80">
        <v>5</v>
      </c>
      <c r="AD6" s="81"/>
      <c r="AE6" s="82">
        <v>57</v>
      </c>
    </row>
    <row r="7" spans="1:31" ht="15.75" customHeight="1">
      <c r="A7" s="71">
        <v>3</v>
      </c>
      <c r="B7" s="72"/>
      <c r="C7" s="73" t="s">
        <v>16</v>
      </c>
      <c r="D7" s="83" t="s">
        <v>56</v>
      </c>
      <c r="E7" s="75"/>
      <c r="F7" s="76"/>
      <c r="G7" s="77">
        <v>0</v>
      </c>
      <c r="H7" s="78">
        <v>0</v>
      </c>
      <c r="I7" s="78">
        <v>3</v>
      </c>
      <c r="J7" s="78">
        <v>1</v>
      </c>
      <c r="K7" s="79"/>
      <c r="L7" s="22">
        <v>4</v>
      </c>
      <c r="M7" s="80">
        <v>9</v>
      </c>
      <c r="N7" s="81"/>
      <c r="O7" s="82">
        <v>31</v>
      </c>
      <c r="Q7" s="71">
        <v>11</v>
      </c>
      <c r="R7" s="72"/>
      <c r="S7" s="73" t="s">
        <v>32</v>
      </c>
      <c r="T7" s="74" t="s">
        <v>53</v>
      </c>
      <c r="U7" s="75"/>
      <c r="V7" s="76"/>
      <c r="W7" s="77">
        <v>1</v>
      </c>
      <c r="X7" s="78" t="s">
        <v>55</v>
      </c>
      <c r="Y7" s="78">
        <v>1</v>
      </c>
      <c r="Z7" s="78"/>
      <c r="AA7" s="79"/>
      <c r="AB7" s="22">
        <v>2</v>
      </c>
      <c r="AC7" s="80">
        <v>11</v>
      </c>
      <c r="AD7" s="81"/>
      <c r="AE7" s="82">
        <v>20</v>
      </c>
    </row>
    <row r="8" spans="1:31" ht="15.75" customHeight="1">
      <c r="A8" s="71">
        <v>4</v>
      </c>
      <c r="B8" s="72"/>
      <c r="C8" s="73" t="s">
        <v>24</v>
      </c>
      <c r="D8" s="74" t="s">
        <v>53</v>
      </c>
      <c r="E8" s="75"/>
      <c r="F8" s="76"/>
      <c r="G8" s="77">
        <v>3</v>
      </c>
      <c r="H8" s="78">
        <v>3</v>
      </c>
      <c r="I8" s="78">
        <v>2</v>
      </c>
      <c r="J8" s="78" t="s">
        <v>55</v>
      </c>
      <c r="K8" s="79"/>
      <c r="L8" s="22">
        <v>8</v>
      </c>
      <c r="M8" s="80">
        <v>4</v>
      </c>
      <c r="N8" s="81"/>
      <c r="O8" s="82">
        <v>66</v>
      </c>
      <c r="Q8" s="71">
        <v>12</v>
      </c>
      <c r="R8" s="72"/>
      <c r="S8" s="73" t="s">
        <v>26</v>
      </c>
      <c r="T8" s="74" t="s">
        <v>53</v>
      </c>
      <c r="U8" s="75"/>
      <c r="V8" s="76"/>
      <c r="W8" s="77">
        <v>2</v>
      </c>
      <c r="X8" s="78">
        <v>2</v>
      </c>
      <c r="Y8" s="78">
        <v>2</v>
      </c>
      <c r="Z8" s="78">
        <v>3</v>
      </c>
      <c r="AA8" s="79"/>
      <c r="AB8" s="22">
        <v>9</v>
      </c>
      <c r="AC8" s="80">
        <v>2</v>
      </c>
      <c r="AD8" s="81"/>
      <c r="AE8" s="82">
        <v>86</v>
      </c>
    </row>
    <row r="9" spans="1:31" ht="15.75" customHeight="1" thickBot="1">
      <c r="A9" s="71">
        <v>5</v>
      </c>
      <c r="B9" s="72"/>
      <c r="C9" s="73" t="s">
        <v>14</v>
      </c>
      <c r="D9" s="74" t="s">
        <v>53</v>
      </c>
      <c r="E9" s="75"/>
      <c r="F9" s="76"/>
      <c r="G9" s="77">
        <v>2</v>
      </c>
      <c r="H9" s="78" t="s">
        <v>57</v>
      </c>
      <c r="I9" s="78">
        <v>3</v>
      </c>
      <c r="J9" s="78">
        <v>3</v>
      </c>
      <c r="K9" s="79"/>
      <c r="L9" s="22">
        <v>8</v>
      </c>
      <c r="M9" s="80">
        <v>3</v>
      </c>
      <c r="N9" s="81"/>
      <c r="O9" s="82">
        <v>75</v>
      </c>
      <c r="Q9" s="84">
        <v>13</v>
      </c>
      <c r="R9" s="85"/>
      <c r="S9" s="86" t="s">
        <v>30</v>
      </c>
      <c r="T9" s="87" t="s">
        <v>53</v>
      </c>
      <c r="U9" s="88"/>
      <c r="V9" s="89"/>
      <c r="W9" s="90">
        <v>2</v>
      </c>
      <c r="X9" s="91">
        <v>3</v>
      </c>
      <c r="Y9" s="91">
        <v>2</v>
      </c>
      <c r="Z9" s="91"/>
      <c r="AA9" s="92"/>
      <c r="AB9" s="93">
        <v>7</v>
      </c>
      <c r="AC9" s="94">
        <v>6</v>
      </c>
      <c r="AD9" s="95"/>
      <c r="AE9" s="96">
        <v>50</v>
      </c>
    </row>
    <row r="10" spans="1:31" ht="15.75" customHeight="1">
      <c r="A10" s="71">
        <v>6</v>
      </c>
      <c r="B10" s="72"/>
      <c r="C10" s="73" t="s">
        <v>36</v>
      </c>
      <c r="D10" s="83" t="s">
        <v>56</v>
      </c>
      <c r="E10" s="75"/>
      <c r="F10" s="76"/>
      <c r="G10" s="77">
        <v>1</v>
      </c>
      <c r="H10" s="78">
        <v>2</v>
      </c>
      <c r="I10" s="78">
        <v>2</v>
      </c>
      <c r="J10" s="78">
        <v>2</v>
      </c>
      <c r="K10" s="79"/>
      <c r="L10" s="22">
        <v>7</v>
      </c>
      <c r="M10" s="80">
        <v>7</v>
      </c>
      <c r="N10" s="81"/>
      <c r="O10" s="82">
        <v>43</v>
      </c>
      <c r="Q10" s="97">
        <v>14</v>
      </c>
      <c r="R10" s="98"/>
      <c r="S10" s="99" t="s">
        <v>38</v>
      </c>
      <c r="T10" s="100" t="s">
        <v>53</v>
      </c>
      <c r="U10" s="101"/>
      <c r="V10" s="102"/>
      <c r="W10" s="103">
        <v>0</v>
      </c>
      <c r="X10" s="104"/>
      <c r="Y10" s="104"/>
      <c r="Z10" s="104"/>
      <c r="AA10" s="105"/>
      <c r="AB10" s="17">
        <v>0</v>
      </c>
      <c r="AC10" s="106">
        <v>15</v>
      </c>
      <c r="AD10" s="107"/>
      <c r="AE10" s="108">
        <v>1</v>
      </c>
    </row>
    <row r="11" spans="1:31" ht="15.75" customHeight="1">
      <c r="A11" s="71">
        <v>7</v>
      </c>
      <c r="B11" s="72"/>
      <c r="C11" s="73" t="s">
        <v>34</v>
      </c>
      <c r="D11" s="74" t="s">
        <v>53</v>
      </c>
      <c r="E11" s="75"/>
      <c r="F11" s="76"/>
      <c r="G11" s="109">
        <v>0</v>
      </c>
      <c r="H11" s="110">
        <v>1</v>
      </c>
      <c r="I11" s="110">
        <v>1</v>
      </c>
      <c r="J11" s="110">
        <v>0</v>
      </c>
      <c r="K11" s="111"/>
      <c r="L11" s="112">
        <v>2</v>
      </c>
      <c r="M11" s="80">
        <v>12</v>
      </c>
      <c r="N11" s="81"/>
      <c r="O11" s="113">
        <v>15</v>
      </c>
      <c r="Q11" s="114">
        <v>15</v>
      </c>
      <c r="R11" s="115"/>
      <c r="S11" s="73" t="s">
        <v>40</v>
      </c>
      <c r="T11" s="74" t="s">
        <v>53</v>
      </c>
      <c r="U11" s="75"/>
      <c r="V11" s="76"/>
      <c r="W11" s="109">
        <v>0</v>
      </c>
      <c r="X11" s="110">
        <v>1</v>
      </c>
      <c r="Y11" s="110"/>
      <c r="Z11" s="110"/>
      <c r="AA11" s="111"/>
      <c r="AB11" s="112">
        <v>1</v>
      </c>
      <c r="AC11" s="80" t="s">
        <v>58</v>
      </c>
      <c r="AD11" s="81"/>
      <c r="AE11" s="113">
        <v>10</v>
      </c>
    </row>
    <row r="12" spans="1:31" ht="15.75" customHeight="1" thickBot="1">
      <c r="A12" s="84">
        <v>8</v>
      </c>
      <c r="B12" s="85"/>
      <c r="C12" s="86" t="s">
        <v>18</v>
      </c>
      <c r="D12" s="87" t="s">
        <v>53</v>
      </c>
      <c r="E12" s="88"/>
      <c r="F12" s="89"/>
      <c r="G12" s="90">
        <v>0</v>
      </c>
      <c r="H12" s="91">
        <v>1</v>
      </c>
      <c r="I12" s="91" t="s">
        <v>55</v>
      </c>
      <c r="J12" s="91">
        <v>0</v>
      </c>
      <c r="K12" s="92"/>
      <c r="L12" s="93">
        <v>1</v>
      </c>
      <c r="M12" s="94" t="s">
        <v>58</v>
      </c>
      <c r="N12" s="95"/>
      <c r="O12" s="96">
        <v>10</v>
      </c>
      <c r="Q12" s="116"/>
      <c r="R12" s="117"/>
      <c r="S12" s="118"/>
      <c r="T12" s="119"/>
      <c r="U12" s="119"/>
      <c r="V12" s="120"/>
      <c r="W12" s="121"/>
      <c r="X12" s="122"/>
      <c r="Y12" s="122"/>
      <c r="Z12" s="122"/>
      <c r="AA12" s="92"/>
      <c r="AB12" s="123"/>
      <c r="AC12" s="124"/>
      <c r="AD12" s="125"/>
      <c r="AE12" s="92"/>
    </row>
    <row r="13" ht="12.75" customHeight="1" thickBot="1"/>
    <row r="14" spans="1:31" s="4" customFormat="1" ht="29.25" thickBot="1">
      <c r="A14" s="126" t="s">
        <v>59</v>
      </c>
      <c r="B14" s="127" t="s">
        <v>7</v>
      </c>
      <c r="C14" s="127" t="s">
        <v>60</v>
      </c>
      <c r="D14" s="128" t="s">
        <v>61</v>
      </c>
      <c r="E14" s="129" t="s">
        <v>62</v>
      </c>
      <c r="F14" s="130"/>
      <c r="G14" s="126" t="s">
        <v>59</v>
      </c>
      <c r="H14" s="127" t="s">
        <v>7</v>
      </c>
      <c r="I14" s="131" t="s">
        <v>60</v>
      </c>
      <c r="J14" s="132"/>
      <c r="K14" s="132"/>
      <c r="L14" s="132"/>
      <c r="M14" s="133"/>
      <c r="N14" s="128" t="s">
        <v>61</v>
      </c>
      <c r="O14" s="129" t="s">
        <v>62</v>
      </c>
      <c r="P14" s="134"/>
      <c r="Q14" s="126" t="s">
        <v>59</v>
      </c>
      <c r="R14" s="127" t="s">
        <v>7</v>
      </c>
      <c r="S14" s="127" t="s">
        <v>60</v>
      </c>
      <c r="T14" s="128" t="s">
        <v>61</v>
      </c>
      <c r="U14" s="129" t="s">
        <v>62</v>
      </c>
      <c r="V14" s="130"/>
      <c r="W14" s="126" t="s">
        <v>59</v>
      </c>
      <c r="X14" s="127" t="s">
        <v>7</v>
      </c>
      <c r="Y14" s="131" t="s">
        <v>60</v>
      </c>
      <c r="Z14" s="132"/>
      <c r="AA14" s="132"/>
      <c r="AB14" s="132"/>
      <c r="AC14" s="133"/>
      <c r="AD14" s="128" t="s">
        <v>61</v>
      </c>
      <c r="AE14" s="129" t="s">
        <v>62</v>
      </c>
    </row>
    <row r="15" spans="1:31" ht="15.75" customHeight="1">
      <c r="A15" s="135">
        <v>1</v>
      </c>
      <c r="B15" s="66">
        <v>2</v>
      </c>
      <c r="C15" s="136" t="str">
        <f>C6</f>
        <v>Лапицкий Сергей</v>
      </c>
      <c r="D15" s="137">
        <v>3</v>
      </c>
      <c r="E15" s="70"/>
      <c r="G15" s="135">
        <v>4</v>
      </c>
      <c r="H15" s="66">
        <v>4</v>
      </c>
      <c r="I15" s="138" t="str">
        <f>C8</f>
        <v>Ревотюк Алексей</v>
      </c>
      <c r="J15" s="139"/>
      <c r="K15" s="139"/>
      <c r="L15" s="139"/>
      <c r="M15" s="140"/>
      <c r="N15" s="141">
        <v>3</v>
      </c>
      <c r="O15" s="70"/>
      <c r="Q15" s="135">
        <v>7</v>
      </c>
      <c r="R15" s="66">
        <v>6</v>
      </c>
      <c r="S15" s="136" t="str">
        <f>C10</f>
        <v>Шебеко Валерий</v>
      </c>
      <c r="T15" s="137">
        <v>2</v>
      </c>
      <c r="U15" s="70"/>
      <c r="W15" s="135">
        <v>10</v>
      </c>
      <c r="X15" s="66">
        <v>3</v>
      </c>
      <c r="Y15" s="138" t="str">
        <f>C7</f>
        <v>Сачук Александр</v>
      </c>
      <c r="Z15" s="139"/>
      <c r="AA15" s="139"/>
      <c r="AB15" s="139"/>
      <c r="AC15" s="140"/>
      <c r="AD15" s="141">
        <v>3</v>
      </c>
      <c r="AE15" s="70"/>
    </row>
    <row r="16" spans="1:31" ht="15.75" customHeight="1">
      <c r="A16" s="142"/>
      <c r="B16" s="78">
        <v>9</v>
      </c>
      <c r="C16" s="143" t="str">
        <f>S5</f>
        <v>Полонейчик Юрий</v>
      </c>
      <c r="D16" s="144">
        <v>0</v>
      </c>
      <c r="E16" s="82"/>
      <c r="G16" s="142"/>
      <c r="H16" s="78">
        <v>10</v>
      </c>
      <c r="I16" s="145" t="str">
        <f>S6</f>
        <v>Лукашик Валерий</v>
      </c>
      <c r="J16" s="146"/>
      <c r="K16" s="146"/>
      <c r="L16" s="146"/>
      <c r="M16" s="147"/>
      <c r="N16" s="148">
        <v>1</v>
      </c>
      <c r="O16" s="82"/>
      <c r="Q16" s="142"/>
      <c r="R16" s="78">
        <v>8</v>
      </c>
      <c r="S16" s="143" t="str">
        <f>C12</f>
        <v>Кректун Алексей</v>
      </c>
      <c r="T16" s="144">
        <v>1</v>
      </c>
      <c r="U16" s="82"/>
      <c r="W16" s="142"/>
      <c r="X16" s="78">
        <v>11</v>
      </c>
      <c r="Y16" s="145" t="str">
        <f>S7</f>
        <v>Русских Сергей</v>
      </c>
      <c r="Z16" s="146"/>
      <c r="AA16" s="146"/>
      <c r="AB16" s="146"/>
      <c r="AC16" s="147"/>
      <c r="AD16" s="148">
        <v>1</v>
      </c>
      <c r="AE16" s="82"/>
    </row>
    <row r="17" spans="1:31" ht="15.75" customHeight="1">
      <c r="A17" s="142"/>
      <c r="B17" s="78">
        <v>12</v>
      </c>
      <c r="C17" s="143" t="str">
        <f>S8</f>
        <v>Садовский Геннадий</v>
      </c>
      <c r="D17" s="144">
        <v>2</v>
      </c>
      <c r="E17" s="82"/>
      <c r="G17" s="142"/>
      <c r="H17" s="78">
        <v>6</v>
      </c>
      <c r="I17" s="145" t="str">
        <f>C10</f>
        <v>Шебеко Валерий</v>
      </c>
      <c r="J17" s="146"/>
      <c r="K17" s="146"/>
      <c r="L17" s="146"/>
      <c r="M17" s="147"/>
      <c r="N17" s="148">
        <v>2</v>
      </c>
      <c r="O17" s="82"/>
      <c r="Q17" s="142"/>
      <c r="R17" s="78">
        <v>13</v>
      </c>
      <c r="S17" s="143" t="str">
        <f>S9</f>
        <v>Ковалевский Павел</v>
      </c>
      <c r="T17" s="144">
        <v>3</v>
      </c>
      <c r="U17" s="82"/>
      <c r="W17" s="142"/>
      <c r="X17" s="78">
        <v>7</v>
      </c>
      <c r="Y17" s="145" t="str">
        <f>C11</f>
        <v>Багель Максим</v>
      </c>
      <c r="Z17" s="146"/>
      <c r="AA17" s="146"/>
      <c r="AB17" s="146"/>
      <c r="AC17" s="147"/>
      <c r="AD17" s="148">
        <v>0</v>
      </c>
      <c r="AE17" s="82"/>
    </row>
    <row r="18" spans="1:31" ht="15.75" customHeight="1" thickBot="1">
      <c r="A18" s="149"/>
      <c r="B18" s="91">
        <v>6</v>
      </c>
      <c r="C18" s="150" t="str">
        <f>C10</f>
        <v>Шебеко Валерий</v>
      </c>
      <c r="D18" s="151">
        <v>1</v>
      </c>
      <c r="E18" s="96"/>
      <c r="G18" s="149"/>
      <c r="H18" s="152">
        <v>11</v>
      </c>
      <c r="I18" s="153" t="str">
        <f>S7</f>
        <v>Русских Сергей</v>
      </c>
      <c r="J18" s="154"/>
      <c r="K18" s="154"/>
      <c r="L18" s="154"/>
      <c r="M18" s="155"/>
      <c r="N18" s="156">
        <v>0</v>
      </c>
      <c r="O18" s="96">
        <v>14</v>
      </c>
      <c r="Q18" s="149"/>
      <c r="R18" s="91">
        <v>3</v>
      </c>
      <c r="S18" s="150" t="str">
        <f>C7</f>
        <v>Сачук Александр</v>
      </c>
      <c r="T18" s="151">
        <v>0</v>
      </c>
      <c r="U18" s="96"/>
      <c r="W18" s="149"/>
      <c r="X18" s="91">
        <v>9</v>
      </c>
      <c r="Y18" s="153" t="str">
        <f>S5</f>
        <v>Полонейчик Юрий</v>
      </c>
      <c r="Z18" s="154"/>
      <c r="AA18" s="154"/>
      <c r="AB18" s="154"/>
      <c r="AC18" s="155"/>
      <c r="AD18" s="156">
        <v>2</v>
      </c>
      <c r="AE18" s="96"/>
    </row>
    <row r="19" spans="1:31" ht="15.75" customHeight="1">
      <c r="A19" s="135">
        <v>2</v>
      </c>
      <c r="B19" s="66">
        <v>11</v>
      </c>
      <c r="C19" s="136" t="str">
        <f>S7</f>
        <v>Русских Сергей</v>
      </c>
      <c r="D19" s="137">
        <v>1</v>
      </c>
      <c r="E19" s="70"/>
      <c r="G19" s="135">
        <v>5</v>
      </c>
      <c r="H19" s="66">
        <v>5</v>
      </c>
      <c r="I19" s="138" t="str">
        <f>C9</f>
        <v>Русских Иван</v>
      </c>
      <c r="J19" s="139"/>
      <c r="K19" s="139"/>
      <c r="L19" s="139"/>
      <c r="M19" s="140"/>
      <c r="N19" s="141">
        <v>3</v>
      </c>
      <c r="O19" s="70"/>
      <c r="Q19" s="135">
        <v>8</v>
      </c>
      <c r="R19" s="66">
        <v>8</v>
      </c>
      <c r="S19" s="136" t="str">
        <f>C12</f>
        <v>Кректун Алексей</v>
      </c>
      <c r="T19" s="137" t="s">
        <v>55</v>
      </c>
      <c r="U19" s="70"/>
      <c r="W19" s="135">
        <v>11</v>
      </c>
      <c r="X19" s="66">
        <v>1</v>
      </c>
      <c r="Y19" s="138" t="str">
        <f>C5</f>
        <v>Будников Алексей</v>
      </c>
      <c r="Z19" s="139"/>
      <c r="AA19" s="139"/>
      <c r="AB19" s="139"/>
      <c r="AC19" s="140"/>
      <c r="AD19" s="141">
        <v>0</v>
      </c>
      <c r="AE19" s="70"/>
    </row>
    <row r="20" spans="1:31" ht="15.75" customHeight="1">
      <c r="A20" s="142"/>
      <c r="B20" s="78">
        <v>5</v>
      </c>
      <c r="C20" s="143" t="str">
        <f>C9</f>
        <v>Русских Иван</v>
      </c>
      <c r="D20" s="144">
        <v>2</v>
      </c>
      <c r="E20" s="82"/>
      <c r="G20" s="142"/>
      <c r="H20" s="78">
        <v>6</v>
      </c>
      <c r="I20" s="145" t="str">
        <f>C10</f>
        <v>Шебеко Валерий</v>
      </c>
      <c r="J20" s="146"/>
      <c r="K20" s="146"/>
      <c r="L20" s="146"/>
      <c r="M20" s="147"/>
      <c r="N20" s="148">
        <v>2</v>
      </c>
      <c r="O20" s="82"/>
      <c r="Q20" s="142"/>
      <c r="R20" s="78">
        <v>7</v>
      </c>
      <c r="S20" s="143" t="str">
        <f>C11</f>
        <v>Багель Максим</v>
      </c>
      <c r="T20" s="144">
        <v>1</v>
      </c>
      <c r="U20" s="82"/>
      <c r="W20" s="142"/>
      <c r="X20" s="78">
        <v>2</v>
      </c>
      <c r="Y20" s="145" t="str">
        <f>C6</f>
        <v>Лапицкий Сергей</v>
      </c>
      <c r="Z20" s="146"/>
      <c r="AA20" s="146"/>
      <c r="AB20" s="146"/>
      <c r="AC20" s="147"/>
      <c r="AD20" s="148">
        <v>3</v>
      </c>
      <c r="AE20" s="82"/>
    </row>
    <row r="21" spans="1:31" ht="15.75" customHeight="1">
      <c r="A21" s="142"/>
      <c r="B21" s="78">
        <v>8</v>
      </c>
      <c r="C21" s="143" t="str">
        <f>C12</f>
        <v>Кректун Алексей</v>
      </c>
      <c r="D21" s="144">
        <v>0</v>
      </c>
      <c r="E21" s="82"/>
      <c r="G21" s="142"/>
      <c r="H21" s="78">
        <v>1</v>
      </c>
      <c r="I21" s="145" t="str">
        <f>C5</f>
        <v>Будников Алексей</v>
      </c>
      <c r="J21" s="146"/>
      <c r="K21" s="146"/>
      <c r="L21" s="146"/>
      <c r="M21" s="147"/>
      <c r="N21" s="148">
        <v>1</v>
      </c>
      <c r="O21" s="82"/>
      <c r="Q21" s="142"/>
      <c r="R21" s="78">
        <v>4</v>
      </c>
      <c r="S21" s="143" t="str">
        <f>C8</f>
        <v>Ревотюк Алексей</v>
      </c>
      <c r="T21" s="144">
        <v>3</v>
      </c>
      <c r="U21" s="82"/>
      <c r="W21" s="142"/>
      <c r="X21" s="78">
        <v>3</v>
      </c>
      <c r="Y21" s="145" t="str">
        <f>C7</f>
        <v>Сачук Александр</v>
      </c>
      <c r="Z21" s="146"/>
      <c r="AA21" s="146"/>
      <c r="AB21" s="146"/>
      <c r="AC21" s="147"/>
      <c r="AD21" s="148">
        <v>1</v>
      </c>
      <c r="AE21" s="82"/>
    </row>
    <row r="22" spans="1:31" ht="15.75" customHeight="1" thickBot="1">
      <c r="A22" s="149"/>
      <c r="B22" s="91">
        <v>2</v>
      </c>
      <c r="C22" s="150" t="str">
        <f>C6</f>
        <v>Лапицкий Сергей</v>
      </c>
      <c r="D22" s="151">
        <v>3</v>
      </c>
      <c r="E22" s="96"/>
      <c r="G22" s="149"/>
      <c r="H22" s="91">
        <v>7</v>
      </c>
      <c r="I22" s="153" t="str">
        <f>C11</f>
        <v>Багель Максим</v>
      </c>
      <c r="J22" s="154"/>
      <c r="K22" s="154"/>
      <c r="L22" s="154"/>
      <c r="M22" s="155"/>
      <c r="N22" s="156">
        <v>0</v>
      </c>
      <c r="O22" s="96"/>
      <c r="Q22" s="149"/>
      <c r="R22" s="91">
        <v>12</v>
      </c>
      <c r="S22" s="150" t="str">
        <f>S8</f>
        <v>Садовский Геннадий</v>
      </c>
      <c r="T22" s="151">
        <v>2</v>
      </c>
      <c r="U22" s="96"/>
      <c r="W22" s="149"/>
      <c r="X22" s="91">
        <v>4</v>
      </c>
      <c r="Y22" s="153" t="str">
        <f>C8</f>
        <v>Ревотюк Алексей</v>
      </c>
      <c r="Z22" s="154"/>
      <c r="AA22" s="154"/>
      <c r="AB22" s="154"/>
      <c r="AC22" s="155"/>
      <c r="AD22" s="156">
        <v>2</v>
      </c>
      <c r="AE22" s="96"/>
    </row>
    <row r="23" spans="1:31" ht="15.75" customHeight="1">
      <c r="A23" s="135">
        <v>3</v>
      </c>
      <c r="B23" s="66">
        <v>12</v>
      </c>
      <c r="C23" s="136" t="str">
        <f>S8</f>
        <v>Садовский Геннадий</v>
      </c>
      <c r="D23" s="137">
        <v>2</v>
      </c>
      <c r="E23" s="70"/>
      <c r="G23" s="135">
        <v>6</v>
      </c>
      <c r="H23" s="66">
        <v>7</v>
      </c>
      <c r="I23" s="138" t="str">
        <f>C11</f>
        <v>Багель Максим</v>
      </c>
      <c r="J23" s="139"/>
      <c r="K23" s="139"/>
      <c r="L23" s="139"/>
      <c r="M23" s="140"/>
      <c r="N23" s="141">
        <v>1</v>
      </c>
      <c r="O23" s="70"/>
      <c r="Q23" s="135">
        <v>9</v>
      </c>
      <c r="R23" s="66">
        <v>13</v>
      </c>
      <c r="S23" s="136" t="str">
        <f>S9</f>
        <v>Ковалевский Павел</v>
      </c>
      <c r="T23" s="137">
        <v>2</v>
      </c>
      <c r="U23" s="70"/>
      <c r="W23" s="135">
        <v>12</v>
      </c>
      <c r="X23" s="66">
        <v>9</v>
      </c>
      <c r="Y23" s="138" t="str">
        <f>S5</f>
        <v>Полонейчик Юрий</v>
      </c>
      <c r="Z23" s="139"/>
      <c r="AA23" s="139"/>
      <c r="AB23" s="139"/>
      <c r="AC23" s="140"/>
      <c r="AD23" s="141">
        <v>2</v>
      </c>
      <c r="AE23" s="70"/>
    </row>
    <row r="24" spans="1:31" ht="15.75" customHeight="1">
      <c r="A24" s="142"/>
      <c r="B24" s="78">
        <v>3</v>
      </c>
      <c r="C24" s="143" t="str">
        <f>C7</f>
        <v>Сачук Александр</v>
      </c>
      <c r="D24" s="144">
        <v>0</v>
      </c>
      <c r="E24" s="82"/>
      <c r="G24" s="142"/>
      <c r="H24" s="78">
        <v>13</v>
      </c>
      <c r="I24" s="145" t="str">
        <f>S9</f>
        <v>Ковалевский Павел</v>
      </c>
      <c r="J24" s="146"/>
      <c r="K24" s="146"/>
      <c r="L24" s="146"/>
      <c r="M24" s="147"/>
      <c r="N24" s="148">
        <v>2</v>
      </c>
      <c r="O24" s="82"/>
      <c r="Q24" s="142"/>
      <c r="R24" s="78">
        <v>12</v>
      </c>
      <c r="S24" s="143" t="str">
        <f>S8</f>
        <v>Садовский Геннадий</v>
      </c>
      <c r="T24" s="144">
        <v>3</v>
      </c>
      <c r="U24" s="82"/>
      <c r="W24" s="142"/>
      <c r="X24" s="78">
        <v>4</v>
      </c>
      <c r="Y24" s="145" t="str">
        <f>C8</f>
        <v>Ревотюк Алексей</v>
      </c>
      <c r="Z24" s="146"/>
      <c r="AA24" s="146"/>
      <c r="AB24" s="146"/>
      <c r="AC24" s="147"/>
      <c r="AD24" s="148" t="s">
        <v>55</v>
      </c>
      <c r="AE24" s="82"/>
    </row>
    <row r="25" spans="1:31" ht="15.75" customHeight="1">
      <c r="A25" s="142"/>
      <c r="B25" s="78">
        <v>10</v>
      </c>
      <c r="C25" s="143" t="str">
        <f>S6</f>
        <v>Лукашик Валерий</v>
      </c>
      <c r="D25" s="144">
        <v>3</v>
      </c>
      <c r="E25" s="82"/>
      <c r="G25" s="142"/>
      <c r="H25" s="78">
        <v>2</v>
      </c>
      <c r="I25" s="145" t="str">
        <f>C6</f>
        <v>Лапицкий Сергей</v>
      </c>
      <c r="J25" s="146"/>
      <c r="K25" s="146"/>
      <c r="L25" s="146"/>
      <c r="M25" s="147"/>
      <c r="N25" s="148">
        <v>3</v>
      </c>
      <c r="O25" s="82"/>
      <c r="Q25" s="142"/>
      <c r="R25" s="157">
        <v>11</v>
      </c>
      <c r="S25" s="143" t="str">
        <f>S7</f>
        <v>Русских Сергей</v>
      </c>
      <c r="T25" s="144">
        <v>0</v>
      </c>
      <c r="U25" s="82">
        <v>15</v>
      </c>
      <c r="W25" s="142"/>
      <c r="X25" s="78">
        <v>5</v>
      </c>
      <c r="Y25" s="145" t="str">
        <f>C9</f>
        <v>Русских Иван</v>
      </c>
      <c r="Z25" s="146"/>
      <c r="AA25" s="146"/>
      <c r="AB25" s="146"/>
      <c r="AC25" s="147"/>
      <c r="AD25" s="148">
        <v>3</v>
      </c>
      <c r="AE25" s="82"/>
    </row>
    <row r="26" spans="1:31" ht="15.75" customHeight="1" thickBot="1">
      <c r="A26" s="149"/>
      <c r="B26" s="91">
        <v>5</v>
      </c>
      <c r="C26" s="158" t="str">
        <f>C9</f>
        <v>Русских Иван</v>
      </c>
      <c r="D26" s="151" t="s">
        <v>57</v>
      </c>
      <c r="E26" s="96"/>
      <c r="G26" s="149"/>
      <c r="H26" s="91">
        <v>10</v>
      </c>
      <c r="I26" s="153" t="str">
        <f>S6</f>
        <v>Лукашик Валерий</v>
      </c>
      <c r="J26" s="154"/>
      <c r="K26" s="154"/>
      <c r="L26" s="154"/>
      <c r="M26" s="155"/>
      <c r="N26" s="156" t="s">
        <v>55</v>
      </c>
      <c r="O26" s="96"/>
      <c r="Q26" s="149"/>
      <c r="R26" s="91">
        <v>1</v>
      </c>
      <c r="S26" s="150" t="str">
        <f>C5</f>
        <v>Будников Алексей</v>
      </c>
      <c r="T26" s="151">
        <v>1</v>
      </c>
      <c r="U26" s="96"/>
      <c r="W26" s="149"/>
      <c r="X26" s="152">
        <v>13</v>
      </c>
      <c r="Y26" s="153" t="str">
        <f>S9</f>
        <v>Ковалевский Павел</v>
      </c>
      <c r="Z26" s="154"/>
      <c r="AA26" s="154"/>
      <c r="AB26" s="154"/>
      <c r="AC26" s="155"/>
      <c r="AD26" s="156">
        <v>1</v>
      </c>
      <c r="AE26" s="96">
        <v>15</v>
      </c>
    </row>
    <row r="27" spans="1:31" ht="15.75" customHeight="1" thickBot="1">
      <c r="A27" s="159"/>
      <c r="B27" s="160"/>
      <c r="C27" s="161"/>
      <c r="D27" s="160"/>
      <c r="E27" s="160"/>
      <c r="G27" s="159"/>
      <c r="H27" s="160"/>
      <c r="I27" s="162"/>
      <c r="J27" s="162"/>
      <c r="K27" s="162"/>
      <c r="L27" s="162"/>
      <c r="M27" s="162"/>
      <c r="N27" s="160"/>
      <c r="O27" s="160"/>
      <c r="P27" s="7"/>
      <c r="Q27" s="159"/>
      <c r="R27" s="160"/>
      <c r="S27" s="163"/>
      <c r="T27" s="160"/>
      <c r="U27" s="160"/>
      <c r="W27" s="135">
        <v>13</v>
      </c>
      <c r="X27" s="66">
        <v>10</v>
      </c>
      <c r="Y27" s="138" t="str">
        <f>S6</f>
        <v>Лукашик Валерий</v>
      </c>
      <c r="Z27" s="139"/>
      <c r="AA27" s="139"/>
      <c r="AB27" s="139"/>
      <c r="AC27" s="140"/>
      <c r="AD27" s="141">
        <v>3</v>
      </c>
      <c r="AE27" s="70"/>
    </row>
    <row r="28" spans="1:31" ht="15.75" customHeight="1" thickBot="1">
      <c r="A28" s="164"/>
      <c r="B28" s="33"/>
      <c r="C28" s="165" t="s">
        <v>63</v>
      </c>
      <c r="D28" s="166"/>
      <c r="E28" s="166"/>
      <c r="F28" s="166"/>
      <c r="G28" s="167"/>
      <c r="H28" s="165">
        <v>1</v>
      </c>
      <c r="I28" s="166"/>
      <c r="J28" s="166">
        <v>2</v>
      </c>
      <c r="K28" s="167"/>
      <c r="L28" s="165" t="s">
        <v>64</v>
      </c>
      <c r="M28" s="167"/>
      <c r="N28" s="165" t="s">
        <v>65</v>
      </c>
      <c r="O28" s="167"/>
      <c r="P28" s="7"/>
      <c r="Q28" s="164"/>
      <c r="R28" s="33"/>
      <c r="S28" s="168"/>
      <c r="T28" s="33"/>
      <c r="U28" s="33"/>
      <c r="W28" s="142"/>
      <c r="X28" s="78">
        <v>1</v>
      </c>
      <c r="Y28" s="145" t="str">
        <f>C5</f>
        <v>Будников Алексей</v>
      </c>
      <c r="Z28" s="146"/>
      <c r="AA28" s="146"/>
      <c r="AB28" s="146"/>
      <c r="AC28" s="147"/>
      <c r="AD28" s="148">
        <v>1</v>
      </c>
      <c r="AE28" s="82"/>
    </row>
    <row r="29" spans="1:31" ht="15.75" customHeight="1">
      <c r="A29" s="164"/>
      <c r="B29" s="33"/>
      <c r="C29" s="169" t="s">
        <v>12</v>
      </c>
      <c r="D29" s="170"/>
      <c r="E29" s="171" t="s">
        <v>66</v>
      </c>
      <c r="F29" s="172"/>
      <c r="G29" s="102"/>
      <c r="H29" s="173">
        <v>2</v>
      </c>
      <c r="I29" s="174"/>
      <c r="J29" s="175">
        <v>2</v>
      </c>
      <c r="K29" s="176"/>
      <c r="L29" s="173">
        <v>4</v>
      </c>
      <c r="M29" s="176"/>
      <c r="N29" s="177">
        <v>1</v>
      </c>
      <c r="O29" s="178"/>
      <c r="P29" s="7"/>
      <c r="Q29" s="164"/>
      <c r="R29" s="33"/>
      <c r="S29" s="168"/>
      <c r="T29" s="33"/>
      <c r="U29" s="33"/>
      <c r="W29" s="142"/>
      <c r="X29" s="78">
        <v>9</v>
      </c>
      <c r="Y29" s="145" t="str">
        <f>S5</f>
        <v>Полонейчик Юрий</v>
      </c>
      <c r="Z29" s="146"/>
      <c r="AA29" s="146"/>
      <c r="AB29" s="146"/>
      <c r="AC29" s="147"/>
      <c r="AD29" s="148">
        <v>2</v>
      </c>
      <c r="AE29" s="82"/>
    </row>
    <row r="30" spans="1:31" ht="15.75" customHeight="1" thickBot="1">
      <c r="A30" s="164"/>
      <c r="B30" s="33"/>
      <c r="C30" s="179" t="s">
        <v>26</v>
      </c>
      <c r="D30" s="180"/>
      <c r="E30" s="181" t="s">
        <v>67</v>
      </c>
      <c r="F30" s="148"/>
      <c r="G30" s="76"/>
      <c r="H30" s="182">
        <v>0</v>
      </c>
      <c r="I30" s="72"/>
      <c r="J30" s="183">
        <v>3</v>
      </c>
      <c r="K30" s="184"/>
      <c r="L30" s="182">
        <v>3</v>
      </c>
      <c r="M30" s="184"/>
      <c r="N30" s="185">
        <v>2</v>
      </c>
      <c r="O30" s="186"/>
      <c r="P30" s="7"/>
      <c r="Q30" s="164"/>
      <c r="R30" s="33"/>
      <c r="S30" s="168"/>
      <c r="T30" s="33"/>
      <c r="U30" s="33"/>
      <c r="W30" s="149"/>
      <c r="X30" s="91">
        <v>8</v>
      </c>
      <c r="Y30" s="153" t="str">
        <f>C12</f>
        <v>Кректун Алексей</v>
      </c>
      <c r="Z30" s="154"/>
      <c r="AA30" s="154"/>
      <c r="AB30" s="154"/>
      <c r="AC30" s="155"/>
      <c r="AD30" s="156">
        <v>0</v>
      </c>
      <c r="AE30" s="96"/>
    </row>
    <row r="31" spans="3:31" ht="15.75" customHeight="1">
      <c r="C31" s="179" t="s">
        <v>14</v>
      </c>
      <c r="D31" s="180"/>
      <c r="E31" s="181" t="s">
        <v>68</v>
      </c>
      <c r="F31" s="148"/>
      <c r="G31" s="76"/>
      <c r="H31" s="182">
        <v>3</v>
      </c>
      <c r="I31" s="72"/>
      <c r="J31" s="183">
        <v>0</v>
      </c>
      <c r="K31" s="184"/>
      <c r="L31" s="182">
        <v>3</v>
      </c>
      <c r="M31" s="184"/>
      <c r="N31" s="185">
        <v>3</v>
      </c>
      <c r="O31" s="186"/>
      <c r="W31" s="164"/>
      <c r="X31" s="33"/>
      <c r="Y31" s="35"/>
      <c r="Z31" s="35"/>
      <c r="AA31" s="35"/>
      <c r="AB31" s="35"/>
      <c r="AC31" s="35"/>
      <c r="AD31" s="33"/>
      <c r="AE31" s="33"/>
    </row>
    <row r="32" spans="3:31" ht="15.75" customHeight="1" thickBot="1">
      <c r="C32" s="187" t="s">
        <v>24</v>
      </c>
      <c r="D32" s="188"/>
      <c r="E32" s="189" t="s">
        <v>69</v>
      </c>
      <c r="F32" s="156"/>
      <c r="G32" s="89"/>
      <c r="H32" s="190">
        <v>1</v>
      </c>
      <c r="I32" s="85"/>
      <c r="J32" s="191">
        <v>1</v>
      </c>
      <c r="K32" s="192"/>
      <c r="L32" s="190">
        <v>2</v>
      </c>
      <c r="M32" s="192"/>
      <c r="N32" s="193">
        <v>4</v>
      </c>
      <c r="O32" s="194"/>
      <c r="Q32" s="195" t="s">
        <v>70</v>
      </c>
      <c r="W32" s="164"/>
      <c r="X32" s="33"/>
      <c r="Y32" s="35"/>
      <c r="Z32" s="35"/>
      <c r="AA32" s="35"/>
      <c r="AB32" s="35"/>
      <c r="AC32" s="35"/>
      <c r="AD32" s="33"/>
      <c r="AE32" s="33"/>
    </row>
    <row r="33" spans="6:31" ht="13.5" customHeight="1">
      <c r="F33" s="196"/>
      <c r="G33" s="33"/>
      <c r="H33" s="35"/>
      <c r="I33" s="35"/>
      <c r="J33" s="35"/>
      <c r="K33" s="35"/>
      <c r="L33" s="35"/>
      <c r="M33" s="35"/>
      <c r="N33" s="33"/>
      <c r="O33" s="197"/>
      <c r="R33" s="198"/>
      <c r="W33" s="164"/>
      <c r="X33" s="33"/>
      <c r="Y33" s="35"/>
      <c r="Z33" s="35"/>
      <c r="AA33" s="35"/>
      <c r="AB33" s="35"/>
      <c r="AC33" s="35"/>
      <c r="AD33" s="33"/>
      <c r="AE33" s="33"/>
    </row>
    <row r="34" spans="6:31" ht="13.5" customHeight="1">
      <c r="F34" s="196"/>
      <c r="G34" s="33"/>
      <c r="H34" s="35"/>
      <c r="I34" s="35"/>
      <c r="J34" s="35"/>
      <c r="K34" s="35"/>
      <c r="L34" s="35"/>
      <c r="M34" s="35"/>
      <c r="N34" s="33"/>
      <c r="O34" s="197"/>
      <c r="W34" s="164"/>
      <c r="X34" s="33"/>
      <c r="Y34" s="35"/>
      <c r="Z34" s="35"/>
      <c r="AA34" s="35"/>
      <c r="AB34" s="35"/>
      <c r="AC34" s="35"/>
      <c r="AD34" s="33"/>
      <c r="AE34" s="33"/>
    </row>
    <row r="35" spans="17:18" s="195" customFormat="1" ht="13.5" customHeight="1">
      <c r="Q35" s="195" t="s">
        <v>71</v>
      </c>
      <c r="R35" s="199"/>
    </row>
    <row r="36" spans="4:15" ht="12.75">
      <c r="D36" s="200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20:22" ht="12.75">
      <c r="T37" s="200"/>
      <c r="U37" s="7"/>
      <c r="V37" s="7"/>
    </row>
    <row r="41" spans="23:31" ht="12.75">
      <c r="W41" s="7"/>
      <c r="X41" s="7"/>
      <c r="Y41" s="7"/>
      <c r="Z41" s="7"/>
      <c r="AA41" s="7"/>
      <c r="AB41" s="7"/>
      <c r="AC41" s="7"/>
      <c r="AD41" s="7"/>
      <c r="AE41" s="7"/>
    </row>
  </sheetData>
  <mergeCells count="108">
    <mergeCell ref="H32:I32"/>
    <mergeCell ref="J32:K32"/>
    <mergeCell ref="L32:M32"/>
    <mergeCell ref="N32:O32"/>
    <mergeCell ref="H31:I31"/>
    <mergeCell ref="J31:K31"/>
    <mergeCell ref="L31:M31"/>
    <mergeCell ref="N31:O31"/>
    <mergeCell ref="L29:M29"/>
    <mergeCell ref="N29:O29"/>
    <mergeCell ref="Y29:AC29"/>
    <mergeCell ref="H30:I30"/>
    <mergeCell ref="J30:K30"/>
    <mergeCell ref="L30:M30"/>
    <mergeCell ref="N30:O30"/>
    <mergeCell ref="Y30:AC30"/>
    <mergeCell ref="W27:W30"/>
    <mergeCell ref="Y27:AC27"/>
    <mergeCell ref="C28:G28"/>
    <mergeCell ref="H28:I28"/>
    <mergeCell ref="J28:K28"/>
    <mergeCell ref="L28:M28"/>
    <mergeCell ref="N28:O28"/>
    <mergeCell ref="Y28:AC28"/>
    <mergeCell ref="H29:I29"/>
    <mergeCell ref="J29:K29"/>
    <mergeCell ref="W23:W26"/>
    <mergeCell ref="Y23:AC23"/>
    <mergeCell ref="I24:M24"/>
    <mergeCell ref="Y24:AC24"/>
    <mergeCell ref="I25:M25"/>
    <mergeCell ref="Y25:AC25"/>
    <mergeCell ref="I26:M26"/>
    <mergeCell ref="Y26:AC26"/>
    <mergeCell ref="A23:A26"/>
    <mergeCell ref="G23:G26"/>
    <mergeCell ref="I23:M23"/>
    <mergeCell ref="Q23:Q26"/>
    <mergeCell ref="W19:W22"/>
    <mergeCell ref="Y19:AC19"/>
    <mergeCell ref="I20:M20"/>
    <mergeCell ref="Y20:AC20"/>
    <mergeCell ref="I21:M21"/>
    <mergeCell ref="Y21:AC21"/>
    <mergeCell ref="I22:M22"/>
    <mergeCell ref="Y22:AC22"/>
    <mergeCell ref="A19:A22"/>
    <mergeCell ref="G19:G22"/>
    <mergeCell ref="I19:M19"/>
    <mergeCell ref="Q19:Q22"/>
    <mergeCell ref="I17:M17"/>
    <mergeCell ref="Y17:AC17"/>
    <mergeCell ref="I18:M18"/>
    <mergeCell ref="Y18:AC18"/>
    <mergeCell ref="I14:M14"/>
    <mergeCell ref="Y14:AC14"/>
    <mergeCell ref="A15:A18"/>
    <mergeCell ref="G15:G18"/>
    <mergeCell ref="I15:M15"/>
    <mergeCell ref="Q15:Q18"/>
    <mergeCell ref="W15:W18"/>
    <mergeCell ref="Y15:AC15"/>
    <mergeCell ref="I16:M16"/>
    <mergeCell ref="Y16:AC16"/>
    <mergeCell ref="A12:B12"/>
    <mergeCell ref="M12:N12"/>
    <mergeCell ref="Q12:R12"/>
    <mergeCell ref="AC12:AD12"/>
    <mergeCell ref="A11:B11"/>
    <mergeCell ref="M11:N11"/>
    <mergeCell ref="Q11:R11"/>
    <mergeCell ref="AC11:AD11"/>
    <mergeCell ref="A10:B10"/>
    <mergeCell ref="M10:N10"/>
    <mergeCell ref="Q10:R10"/>
    <mergeCell ref="AC10:AD10"/>
    <mergeCell ref="A9:B9"/>
    <mergeCell ref="M9:N9"/>
    <mergeCell ref="Q9:R9"/>
    <mergeCell ref="AC9:AD9"/>
    <mergeCell ref="A8:B8"/>
    <mergeCell ref="M8:N8"/>
    <mergeCell ref="Q8:R8"/>
    <mergeCell ref="AC8:AD8"/>
    <mergeCell ref="A7:B7"/>
    <mergeCell ref="M7:N7"/>
    <mergeCell ref="Q7:R7"/>
    <mergeCell ref="AC7:AD7"/>
    <mergeCell ref="A6:B6"/>
    <mergeCell ref="M6:N6"/>
    <mergeCell ref="Q6:R6"/>
    <mergeCell ref="AC6:AD6"/>
    <mergeCell ref="A5:B5"/>
    <mergeCell ref="M5:N5"/>
    <mergeCell ref="Q5:R5"/>
    <mergeCell ref="AC5:AD5"/>
    <mergeCell ref="W3:AA3"/>
    <mergeCell ref="AB3:AB4"/>
    <mergeCell ref="AC3:AD4"/>
    <mergeCell ref="AE3:AE4"/>
    <mergeCell ref="M3:N4"/>
    <mergeCell ref="O3:O4"/>
    <mergeCell ref="Q3:R4"/>
    <mergeCell ref="S3:V4"/>
    <mergeCell ref="A3:B4"/>
    <mergeCell ref="C3:F4"/>
    <mergeCell ref="G3:K3"/>
    <mergeCell ref="L3:L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W28"/>
  <sheetViews>
    <sheetView workbookViewId="0" topLeftCell="A1">
      <selection activeCell="C3" sqref="C3"/>
    </sheetView>
  </sheetViews>
  <sheetFormatPr defaultColWidth="9.00390625" defaultRowHeight="12.75"/>
  <cols>
    <col min="1" max="1" width="7.625" style="204" customWidth="1"/>
    <col min="2" max="2" width="9.625" style="230" customWidth="1"/>
    <col min="3" max="3" width="26.625" style="230" customWidth="1"/>
    <col min="4" max="5" width="9.125" style="230" customWidth="1"/>
    <col min="6" max="6" width="10.625" style="204" customWidth="1"/>
    <col min="7" max="7" width="10.75390625" style="0" customWidth="1"/>
    <col min="8" max="8" width="7.375" style="0" customWidth="1"/>
    <col min="9" max="9" width="24.75390625" style="206" customWidth="1"/>
    <col min="10" max="10" width="9.25390625" style="207" customWidth="1"/>
    <col min="11" max="11" width="8.75390625" style="207" customWidth="1"/>
    <col min="12" max="12" width="15.125" style="0" customWidth="1"/>
    <col min="13" max="16384" width="9.125" style="204" customWidth="1"/>
  </cols>
  <sheetData>
    <row r="1" spans="2:12" ht="63.75" customHeight="1">
      <c r="B1" s="201" t="s">
        <v>72</v>
      </c>
      <c r="C1" s="201"/>
      <c r="D1" s="201"/>
      <c r="E1" s="201"/>
      <c r="F1" s="201"/>
      <c r="G1" s="201"/>
      <c r="H1" s="202"/>
      <c r="I1" s="202"/>
      <c r="J1" s="202"/>
      <c r="K1" s="202"/>
      <c r="L1" s="203"/>
    </row>
    <row r="2" spans="2:12" ht="27.75" customHeight="1">
      <c r="B2" s="205"/>
      <c r="C2" s="205"/>
      <c r="D2" s="205"/>
      <c r="E2" s="205"/>
      <c r="F2" s="205"/>
      <c r="G2" s="205"/>
      <c r="H2" s="202"/>
      <c r="I2" s="202"/>
      <c r="J2" s="202"/>
      <c r="K2" s="202"/>
      <c r="L2" s="203"/>
    </row>
    <row r="3" spans="2:12" ht="18" customHeight="1" thickBot="1">
      <c r="B3" s="204"/>
      <c r="C3"/>
      <c r="D3" s="206"/>
      <c r="E3" s="206"/>
      <c r="F3" s="207"/>
      <c r="G3" s="207"/>
      <c r="I3" s="204"/>
      <c r="J3" s="204"/>
      <c r="K3" s="204"/>
      <c r="L3" s="204"/>
    </row>
    <row r="4" spans="2:7" s="212" customFormat="1" ht="36" customHeight="1" thickBot="1">
      <c r="B4" s="208" t="s">
        <v>73</v>
      </c>
      <c r="C4" s="209" t="s">
        <v>74</v>
      </c>
      <c r="D4" s="209" t="s">
        <v>75</v>
      </c>
      <c r="E4" s="210" t="s">
        <v>76</v>
      </c>
      <c r="F4" s="209" t="s">
        <v>64</v>
      </c>
      <c r="G4" s="211" t="s">
        <v>65</v>
      </c>
    </row>
    <row r="5" spans="2:12" ht="30" customHeight="1">
      <c r="B5" s="213" t="s">
        <v>77</v>
      </c>
      <c r="C5" s="214"/>
      <c r="D5" s="214"/>
      <c r="E5" s="214"/>
      <c r="F5" s="214"/>
      <c r="G5" s="215"/>
      <c r="H5" s="204"/>
      <c r="I5" s="204"/>
      <c r="J5" s="204"/>
      <c r="K5" s="204"/>
      <c r="L5" s="204"/>
    </row>
    <row r="6" spans="2:12" ht="19.5" customHeight="1">
      <c r="B6" s="216">
        <v>3</v>
      </c>
      <c r="C6" s="217" t="s">
        <v>12</v>
      </c>
      <c r="D6" s="218">
        <v>100</v>
      </c>
      <c r="E6" s="218">
        <v>1</v>
      </c>
      <c r="F6" s="219">
        <f>D6+D7</f>
        <v>175</v>
      </c>
      <c r="G6" s="220">
        <v>1</v>
      </c>
      <c r="H6" s="204"/>
      <c r="I6" s="204"/>
      <c r="J6" s="204"/>
      <c r="K6" s="204"/>
      <c r="L6" s="204"/>
    </row>
    <row r="7" spans="2:7" s="212" customFormat="1" ht="19.5" customHeight="1" thickBot="1">
      <c r="B7" s="221">
        <v>23</v>
      </c>
      <c r="C7" s="222" t="s">
        <v>14</v>
      </c>
      <c r="D7" s="223">
        <v>75</v>
      </c>
      <c r="E7" s="223">
        <v>3</v>
      </c>
      <c r="F7" s="224"/>
      <c r="G7" s="225"/>
    </row>
    <row r="8" spans="2:12" ht="30" customHeight="1">
      <c r="B8" s="213" t="s">
        <v>78</v>
      </c>
      <c r="C8" s="214"/>
      <c r="D8" s="214"/>
      <c r="E8" s="214"/>
      <c r="F8" s="214"/>
      <c r="G8" s="215"/>
      <c r="H8" s="204"/>
      <c r="I8" s="204"/>
      <c r="J8" s="204"/>
      <c r="K8" s="204"/>
      <c r="L8" s="204"/>
    </row>
    <row r="9" spans="2:12" ht="19.5" customHeight="1">
      <c r="B9" s="216">
        <v>85</v>
      </c>
      <c r="C9" s="217" t="s">
        <v>20</v>
      </c>
      <c r="D9" s="218">
        <v>37</v>
      </c>
      <c r="E9" s="218">
        <v>8</v>
      </c>
      <c r="F9" s="219">
        <f>D9+D10</f>
        <v>123</v>
      </c>
      <c r="G9" s="220">
        <v>2</v>
      </c>
      <c r="H9" s="204"/>
      <c r="I9" s="204"/>
      <c r="J9" s="204"/>
      <c r="K9" s="204"/>
      <c r="L9" s="204"/>
    </row>
    <row r="10" spans="2:7" s="212" customFormat="1" ht="19.5" customHeight="1" thickBot="1">
      <c r="B10" s="221">
        <v>52</v>
      </c>
      <c r="C10" s="222" t="s">
        <v>26</v>
      </c>
      <c r="D10" s="223">
        <v>86</v>
      </c>
      <c r="E10" s="223">
        <v>2</v>
      </c>
      <c r="F10" s="224"/>
      <c r="G10" s="225"/>
    </row>
    <row r="11" spans="2:12" ht="30" customHeight="1" hidden="1">
      <c r="B11" s="213"/>
      <c r="C11" s="214"/>
      <c r="D11" s="214"/>
      <c r="E11" s="214"/>
      <c r="F11" s="214"/>
      <c r="G11" s="215"/>
      <c r="H11" s="204"/>
      <c r="I11" s="204"/>
      <c r="J11" s="204"/>
      <c r="K11" s="204"/>
      <c r="L11" s="204"/>
    </row>
    <row r="12" spans="2:12" ht="19.5" customHeight="1" hidden="1">
      <c r="B12" s="226"/>
      <c r="C12" s="227"/>
      <c r="D12" s="218"/>
      <c r="E12" s="218"/>
      <c r="F12" s="219">
        <f>D12+D13</f>
        <v>0</v>
      </c>
      <c r="G12" s="220"/>
      <c r="H12" s="204"/>
      <c r="I12" s="204"/>
      <c r="J12" s="204"/>
      <c r="K12" s="204"/>
      <c r="L12" s="204"/>
    </row>
    <row r="13" spans="2:7" s="212" customFormat="1" ht="19.5" customHeight="1" hidden="1">
      <c r="B13" s="228"/>
      <c r="C13" s="229"/>
      <c r="D13" s="223"/>
      <c r="E13" s="223"/>
      <c r="F13" s="224"/>
      <c r="G13" s="225"/>
    </row>
    <row r="14" spans="2:12" ht="30" customHeight="1" hidden="1">
      <c r="B14" s="213" t="s">
        <v>79</v>
      </c>
      <c r="C14" s="214"/>
      <c r="D14" s="214"/>
      <c r="E14" s="214"/>
      <c r="F14" s="214"/>
      <c r="G14" s="215"/>
      <c r="H14" s="204"/>
      <c r="I14" s="204"/>
      <c r="J14" s="204"/>
      <c r="K14" s="204"/>
      <c r="L14" s="204"/>
    </row>
    <row r="15" spans="2:12" ht="19.5" customHeight="1" hidden="1">
      <c r="B15" s="226"/>
      <c r="C15" s="227"/>
      <c r="D15" s="218"/>
      <c r="E15" s="218"/>
      <c r="F15" s="219">
        <f>D15+D16</f>
        <v>0</v>
      </c>
      <c r="G15" s="220"/>
      <c r="H15" s="204"/>
      <c r="I15" s="204"/>
      <c r="J15" s="204"/>
      <c r="K15" s="204"/>
      <c r="L15" s="204"/>
    </row>
    <row r="16" spans="2:7" s="212" customFormat="1" ht="19.5" customHeight="1" hidden="1">
      <c r="B16" s="228"/>
      <c r="C16" s="229"/>
      <c r="D16" s="223"/>
      <c r="E16" s="223"/>
      <c r="F16" s="224"/>
      <c r="G16" s="225"/>
    </row>
    <row r="17" spans="2:12" ht="30" customHeight="1" hidden="1">
      <c r="B17" s="213" t="s">
        <v>80</v>
      </c>
      <c r="C17" s="214"/>
      <c r="D17" s="214"/>
      <c r="E17" s="214"/>
      <c r="F17" s="214"/>
      <c r="G17" s="215"/>
      <c r="H17" s="204"/>
      <c r="I17" s="204"/>
      <c r="J17" s="204"/>
      <c r="K17" s="204"/>
      <c r="L17" s="204"/>
    </row>
    <row r="18" spans="2:12" ht="19.5" customHeight="1" hidden="1">
      <c r="B18" s="226"/>
      <c r="C18" s="227"/>
      <c r="D18" s="218"/>
      <c r="E18" s="218"/>
      <c r="F18" s="219">
        <f>D18+D19</f>
        <v>0</v>
      </c>
      <c r="G18" s="220"/>
      <c r="H18" s="204"/>
      <c r="I18" s="204"/>
      <c r="J18" s="204"/>
      <c r="K18" s="204"/>
      <c r="L18" s="204"/>
    </row>
    <row r="19" spans="2:7" s="212" customFormat="1" ht="19.5" customHeight="1" hidden="1">
      <c r="B19" s="228"/>
      <c r="C19" s="229"/>
      <c r="D19" s="223"/>
      <c r="E19" s="223"/>
      <c r="F19" s="224"/>
      <c r="G19" s="225"/>
    </row>
    <row r="20" spans="7:12" ht="12.75">
      <c r="G20" s="231"/>
      <c r="H20" s="232"/>
      <c r="I20" s="233"/>
      <c r="J20" s="234"/>
      <c r="K20" s="234"/>
      <c r="L20" s="231"/>
    </row>
    <row r="21" ht="12.75">
      <c r="I21" s="235"/>
    </row>
    <row r="24" spans="3:49" s="236" customFormat="1" ht="12.75">
      <c r="C24" s="237" t="s">
        <v>81</v>
      </c>
      <c r="F24" s="238" t="s">
        <v>82</v>
      </c>
      <c r="G24"/>
      <c r="H24"/>
      <c r="I24" s="206"/>
      <c r="J24" s="207"/>
      <c r="K24" s="207"/>
      <c r="L24"/>
      <c r="N24" s="239"/>
      <c r="S24" s="240"/>
      <c r="T24" s="240"/>
      <c r="U24" s="240"/>
      <c r="V24" s="240"/>
      <c r="W24" s="240"/>
      <c r="X24" s="240"/>
      <c r="Y24" s="240"/>
      <c r="AE24" s="240"/>
      <c r="AF24" s="240"/>
      <c r="AG24" s="240"/>
      <c r="AH24" s="240"/>
      <c r="AI24" s="240"/>
      <c r="AJ24" s="240"/>
      <c r="AK24" s="240"/>
      <c r="AP24" s="238"/>
      <c r="AQ24" s="240"/>
      <c r="AR24" s="240"/>
      <c r="AS24" s="240"/>
      <c r="AT24" s="240"/>
      <c r="AU24" s="240"/>
      <c r="AV24" s="240"/>
      <c r="AW24" s="240"/>
    </row>
    <row r="25" spans="2:49" s="236" customFormat="1" ht="12.75">
      <c r="B25"/>
      <c r="F25" s="241"/>
      <c r="G25"/>
      <c r="H25"/>
      <c r="I25" s="206"/>
      <c r="J25" s="207"/>
      <c r="K25" s="207"/>
      <c r="L25"/>
      <c r="N25" s="239"/>
      <c r="S25" s="240"/>
      <c r="T25" s="240"/>
      <c r="U25" s="240"/>
      <c r="V25" s="240"/>
      <c r="W25" s="240"/>
      <c r="X25" s="240"/>
      <c r="Y25" s="240"/>
      <c r="AE25" s="240"/>
      <c r="AF25" s="240"/>
      <c r="AG25" s="240"/>
      <c r="AH25" s="240"/>
      <c r="AI25" s="240"/>
      <c r="AJ25" s="240"/>
      <c r="AK25" s="240"/>
      <c r="AP25" s="241"/>
      <c r="AQ25" s="240"/>
      <c r="AR25" s="240"/>
      <c r="AS25" s="240"/>
      <c r="AT25" s="240"/>
      <c r="AU25" s="240"/>
      <c r="AV25" s="240"/>
      <c r="AW25" s="240"/>
    </row>
    <row r="26" spans="2:49" s="236" customFormat="1" ht="12.75">
      <c r="B26"/>
      <c r="F26" s="241"/>
      <c r="G26"/>
      <c r="H26"/>
      <c r="I26" s="206"/>
      <c r="J26" s="207"/>
      <c r="K26" s="207"/>
      <c r="L26"/>
      <c r="N26" s="239"/>
      <c r="S26" s="240"/>
      <c r="T26" s="240"/>
      <c r="U26" s="240"/>
      <c r="V26" s="240"/>
      <c r="W26" s="240"/>
      <c r="X26" s="240"/>
      <c r="Y26" s="240"/>
      <c r="AE26" s="240"/>
      <c r="AF26" s="240"/>
      <c r="AG26" s="240"/>
      <c r="AH26" s="240"/>
      <c r="AI26" s="240"/>
      <c r="AJ26" s="240"/>
      <c r="AK26" s="240"/>
      <c r="AP26" s="241"/>
      <c r="AQ26" s="240"/>
      <c r="AR26" s="240"/>
      <c r="AS26" s="240"/>
      <c r="AT26" s="240"/>
      <c r="AU26" s="240"/>
      <c r="AV26" s="240"/>
      <c r="AW26" s="240"/>
    </row>
    <row r="27" spans="2:49" s="236" customFormat="1" ht="12.75">
      <c r="B27"/>
      <c r="F27" s="241"/>
      <c r="G27"/>
      <c r="H27"/>
      <c r="I27" s="206"/>
      <c r="J27" s="207"/>
      <c r="K27" s="207"/>
      <c r="L27"/>
      <c r="N27" s="239"/>
      <c r="S27" s="240"/>
      <c r="T27" s="240"/>
      <c r="U27" s="240"/>
      <c r="V27" s="240"/>
      <c r="W27" s="240"/>
      <c r="X27" s="240"/>
      <c r="Y27" s="240"/>
      <c r="AE27" s="240"/>
      <c r="AF27" s="240"/>
      <c r="AG27" s="240"/>
      <c r="AH27" s="240"/>
      <c r="AI27" s="240"/>
      <c r="AJ27" s="240"/>
      <c r="AK27" s="240"/>
      <c r="AP27" s="241"/>
      <c r="AQ27" s="240"/>
      <c r="AR27" s="240"/>
      <c r="AS27" s="240"/>
      <c r="AT27" s="240"/>
      <c r="AU27" s="240"/>
      <c r="AV27" s="240"/>
      <c r="AW27" s="240"/>
    </row>
    <row r="28" spans="3:49" s="236" customFormat="1" ht="12.75">
      <c r="C28" t="s">
        <v>83</v>
      </c>
      <c r="F28" s="238" t="s">
        <v>84</v>
      </c>
      <c r="G28"/>
      <c r="H28"/>
      <c r="I28" s="206"/>
      <c r="J28" s="207"/>
      <c r="K28" s="207"/>
      <c r="L28"/>
      <c r="N28" s="239"/>
      <c r="S28" s="240"/>
      <c r="T28" s="240"/>
      <c r="U28" s="240"/>
      <c r="V28" s="240"/>
      <c r="W28" s="240"/>
      <c r="X28" s="240"/>
      <c r="Y28" s="240"/>
      <c r="AE28" s="240"/>
      <c r="AF28" s="240"/>
      <c r="AG28" s="240"/>
      <c r="AH28" s="240"/>
      <c r="AI28" s="240"/>
      <c r="AJ28" s="240"/>
      <c r="AK28" s="240"/>
      <c r="AP28" s="238"/>
      <c r="AQ28" s="240"/>
      <c r="AR28" s="240"/>
      <c r="AS28" s="240"/>
      <c r="AT28" s="240"/>
      <c r="AU28" s="240"/>
      <c r="AV28" s="240"/>
      <c r="AW28" s="240"/>
    </row>
  </sheetData>
  <mergeCells count="16">
    <mergeCell ref="B17:G17"/>
    <mergeCell ref="F18:F19"/>
    <mergeCell ref="G18:G19"/>
    <mergeCell ref="F12:F13"/>
    <mergeCell ref="G12:G13"/>
    <mergeCell ref="B14:G14"/>
    <mergeCell ref="F15:F16"/>
    <mergeCell ref="G15:G16"/>
    <mergeCell ref="B8:G8"/>
    <mergeCell ref="F9:F10"/>
    <mergeCell ref="G9:G10"/>
    <mergeCell ref="B11:G11"/>
    <mergeCell ref="B1:G1"/>
    <mergeCell ref="B5:G5"/>
    <mergeCell ref="F6:F7"/>
    <mergeCell ref="G6:G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Tanya</cp:lastModifiedBy>
  <dcterms:created xsi:type="dcterms:W3CDTF">2009-01-18T13:37:58Z</dcterms:created>
  <dcterms:modified xsi:type="dcterms:W3CDTF">2009-01-18T13:39:52Z</dcterms:modified>
  <cp:category/>
  <cp:version/>
  <cp:contentType/>
  <cp:contentStatus/>
</cp:coreProperties>
</file>