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абс" sheetId="1" r:id="rId1"/>
    <sheet name="класс" sheetId="2" r:id="rId2"/>
  </sheets>
  <definedNames/>
  <calcPr fullCalcOnLoad="1"/>
</workbook>
</file>

<file path=xl/sharedStrings.xml><?xml version="1.0" encoding="utf-8"?>
<sst xmlns="http://schemas.openxmlformats.org/spreadsheetml/2006/main" count="189" uniqueCount="51">
  <si>
    <t>АБС</t>
  </si>
  <si>
    <t>Б-11</t>
  </si>
  <si>
    <t>Б-10</t>
  </si>
  <si>
    <t>сход</t>
  </si>
  <si>
    <t>очки
абс</t>
  </si>
  <si>
    <t>очки
класс</t>
  </si>
  <si>
    <t>класс</t>
  </si>
  <si>
    <t>место 
в классе</t>
  </si>
  <si>
    <t>время</t>
  </si>
  <si>
    <t>экипаж</t>
  </si>
  <si>
    <t>место
абс</t>
  </si>
  <si>
    <t>ГОЛОБОРОДЬКО Андрей</t>
  </si>
  <si>
    <t>ЦЫРФА Татьяна</t>
  </si>
  <si>
    <t>ЛУКОМСКИЙ Борис</t>
  </si>
  <si>
    <t>МИЛОВ Михаил</t>
  </si>
  <si>
    <t>ШИМАКОВСКИЙ Анатолий</t>
  </si>
  <si>
    <t>КРЕКТУН Алексей</t>
  </si>
  <si>
    <t>ПУПЮС Вилмантас</t>
  </si>
  <si>
    <t>РАЧАС Гедиминас</t>
  </si>
  <si>
    <t>ГРИЩЕНКОВ Юрий</t>
  </si>
  <si>
    <t>РЕВЯКО Денис</t>
  </si>
  <si>
    <t>КРИШКЕВИЧ Иван</t>
  </si>
  <si>
    <t>АЛТУФЬЕВ Даниил</t>
  </si>
  <si>
    <t>СЕМЕНЧУК Юрий</t>
  </si>
  <si>
    <t>МЕЛЬНИЧЕНКО Михаил</t>
  </si>
  <si>
    <t>БАТЕЧКО Андрей</t>
  </si>
  <si>
    <t>АБДИНОВ Ренат</t>
  </si>
  <si>
    <t>ЮЩИК Сергей</t>
  </si>
  <si>
    <t>СТАТКЕВИЧ Арсений</t>
  </si>
  <si>
    <t>ЯКИМАХО Дмитрий</t>
  </si>
  <si>
    <t>ЗАХАРОВА Ольга</t>
  </si>
  <si>
    <t>ВЯЗОВИЧ Сергей</t>
  </si>
  <si>
    <t>СПЛОШНОЙ Юрий</t>
  </si>
  <si>
    <t>ЦЫГАНКОВ Андрей</t>
  </si>
  <si>
    <t>БУРЫЙ Дмитрий</t>
  </si>
  <si>
    <t>ЯНКОВСКИЙ Юрий</t>
  </si>
  <si>
    <t>ЯНКОВСКИЙ Александр</t>
  </si>
  <si>
    <t>САУДАРГАС Гедеминас</t>
  </si>
  <si>
    <t>БЕСЯВИЧУС Дарюс</t>
  </si>
  <si>
    <t>ШИРНЮК Роман</t>
  </si>
  <si>
    <t>МИНЕЦ Герман</t>
  </si>
  <si>
    <t>ЗАГУРСКИЙ Евгений</t>
  </si>
  <si>
    <t>пилот</t>
  </si>
  <si>
    <t>штурман</t>
  </si>
  <si>
    <t>Б-10, Б-11</t>
  </si>
  <si>
    <t>сумма
очков</t>
  </si>
  <si>
    <t>место</t>
  </si>
  <si>
    <t>сумма</t>
  </si>
  <si>
    <t>зачет среди штурманов</t>
  </si>
  <si>
    <t>зачет среди пилотов</t>
  </si>
  <si>
    <t>ИТОГИ ЗИМНЕГО КУБКА JAF TEA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</si>
</sst>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1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21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21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1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1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1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21" fontId="8" fillId="0" borderId="2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2" xfId="0" applyFont="1" applyBorder="1" applyAlignment="1">
      <alignment/>
    </xf>
    <xf numFmtId="21" fontId="8" fillId="0" borderId="2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4" xfId="0" applyFont="1" applyBorder="1" applyAlignment="1">
      <alignment/>
    </xf>
    <xf numFmtId="21" fontId="8" fillId="0" borderId="2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21" fontId="8" fillId="0" borderId="2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1" fontId="10" fillId="0" borderId="2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1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21" fontId="10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1" fontId="10" fillId="0" borderId="3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10" xfId="0" applyFont="1" applyBorder="1" applyAlignment="1">
      <alignment/>
    </xf>
    <xf numFmtId="21" fontId="10" fillId="0" borderId="13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6" sqref="A16"/>
    </sheetView>
  </sheetViews>
  <sheetFormatPr defaultColWidth="9.00390625" defaultRowHeight="12.75"/>
  <cols>
    <col min="1" max="1" width="28.125" style="0" bestFit="1" customWidth="1"/>
    <col min="2" max="2" width="9.375" style="0" bestFit="1" customWidth="1"/>
    <col min="3" max="3" width="11.00390625" style="0" bestFit="1" customWidth="1"/>
    <col min="4" max="4" width="9.125" style="2" customWidth="1"/>
    <col min="5" max="5" width="6.375" style="1" bestFit="1" customWidth="1"/>
    <col min="6" max="6" width="5.375" style="3" bestFit="1" customWidth="1"/>
    <col min="7" max="7" width="9.125" style="1" customWidth="1"/>
    <col min="8" max="8" width="6.375" style="0" bestFit="1" customWidth="1"/>
    <col min="9" max="9" width="5.375" style="4" bestFit="1" customWidth="1"/>
    <col min="10" max="10" width="9.125" style="3" customWidth="1"/>
    <col min="11" max="13" width="9.125" style="1" customWidth="1"/>
  </cols>
  <sheetData>
    <row r="1" spans="1:13" s="120" customFormat="1" ht="23.25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19"/>
      <c r="M1" s="119"/>
    </row>
    <row r="2" ht="13.5" thickBot="1"/>
    <row r="3" spans="1:13" ht="26.25" thickBot="1">
      <c r="A3" s="111" t="s">
        <v>9</v>
      </c>
      <c r="B3" s="112"/>
      <c r="C3" s="113" t="s">
        <v>6</v>
      </c>
      <c r="D3" s="114" t="s">
        <v>8</v>
      </c>
      <c r="E3" s="115" t="s">
        <v>10</v>
      </c>
      <c r="F3" s="116" t="s">
        <v>4</v>
      </c>
      <c r="G3" s="117" t="s">
        <v>8</v>
      </c>
      <c r="H3" s="115" t="s">
        <v>10</v>
      </c>
      <c r="I3" s="125" t="s">
        <v>4</v>
      </c>
      <c r="J3" s="117" t="s">
        <v>45</v>
      </c>
      <c r="K3" s="118" t="s">
        <v>46</v>
      </c>
      <c r="L3"/>
      <c r="M3"/>
    </row>
    <row r="4" spans="1:11" s="76" customFormat="1" ht="21.75" customHeight="1">
      <c r="A4" s="68" t="s">
        <v>11</v>
      </c>
      <c r="B4" s="69" t="s">
        <v>42</v>
      </c>
      <c r="C4" s="70" t="s">
        <v>0</v>
      </c>
      <c r="D4" s="71">
        <v>0.011539351851852508</v>
      </c>
      <c r="E4" s="72">
        <v>1</v>
      </c>
      <c r="F4" s="121">
        <v>100</v>
      </c>
      <c r="G4" s="126">
        <v>0.01563657407407415</v>
      </c>
      <c r="H4" s="73">
        <v>1</v>
      </c>
      <c r="I4" s="127">
        <v>100</v>
      </c>
      <c r="J4" s="74">
        <f>SUM(F4,I4)</f>
        <v>200</v>
      </c>
      <c r="K4" s="75">
        <v>1</v>
      </c>
    </row>
    <row r="5" spans="1:11" s="76" customFormat="1" ht="21.75" customHeight="1">
      <c r="A5" s="77" t="s">
        <v>13</v>
      </c>
      <c r="B5" s="78" t="s">
        <v>42</v>
      </c>
      <c r="C5" s="79" t="s">
        <v>0</v>
      </c>
      <c r="D5" s="80">
        <v>0.011608796296296187</v>
      </c>
      <c r="E5" s="81">
        <v>2</v>
      </c>
      <c r="F5" s="110">
        <v>84</v>
      </c>
      <c r="G5" s="128">
        <v>0.015682870370370416</v>
      </c>
      <c r="H5" s="82">
        <v>2</v>
      </c>
      <c r="I5" s="129">
        <v>84</v>
      </c>
      <c r="J5" s="84">
        <f>SUM(F5,I5)</f>
        <v>168</v>
      </c>
      <c r="K5" s="85">
        <v>2</v>
      </c>
    </row>
    <row r="6" spans="1:11" s="76" customFormat="1" ht="21.75" customHeight="1">
      <c r="A6" s="77" t="s">
        <v>15</v>
      </c>
      <c r="B6" s="78" t="s">
        <v>42</v>
      </c>
      <c r="C6" s="79" t="s">
        <v>1</v>
      </c>
      <c r="D6" s="80">
        <v>0.012094907407408281</v>
      </c>
      <c r="E6" s="81">
        <v>3</v>
      </c>
      <c r="F6" s="110">
        <v>72</v>
      </c>
      <c r="G6" s="128">
        <v>0.015821759259259882</v>
      </c>
      <c r="H6" s="82">
        <v>3</v>
      </c>
      <c r="I6" s="129">
        <v>72</v>
      </c>
      <c r="J6" s="84">
        <f>SUM(F6,I6)</f>
        <v>144</v>
      </c>
      <c r="K6" s="85">
        <v>3</v>
      </c>
    </row>
    <row r="7" spans="1:11" s="76" customFormat="1" ht="21.75" customHeight="1">
      <c r="A7" s="77" t="s">
        <v>23</v>
      </c>
      <c r="B7" s="78" t="s">
        <v>42</v>
      </c>
      <c r="C7" s="79" t="s">
        <v>1</v>
      </c>
      <c r="D7" s="80">
        <v>0.012962962962963398</v>
      </c>
      <c r="E7" s="81">
        <v>7</v>
      </c>
      <c r="F7" s="110">
        <v>37</v>
      </c>
      <c r="G7" s="128">
        <v>0.016678240740742756</v>
      </c>
      <c r="H7" s="82">
        <v>5</v>
      </c>
      <c r="I7" s="129">
        <v>53</v>
      </c>
      <c r="J7" s="84">
        <f>SUM(F7,I7)</f>
        <v>90</v>
      </c>
      <c r="K7" s="85">
        <v>4</v>
      </c>
    </row>
    <row r="8" spans="1:11" s="76" customFormat="1" ht="21.75" customHeight="1">
      <c r="A8" s="77" t="s">
        <v>17</v>
      </c>
      <c r="B8" s="78" t="s">
        <v>42</v>
      </c>
      <c r="C8" s="79" t="s">
        <v>1</v>
      </c>
      <c r="D8" s="80">
        <v>0.012175925925925757</v>
      </c>
      <c r="E8" s="81">
        <v>4</v>
      </c>
      <c r="F8" s="110">
        <v>62</v>
      </c>
      <c r="G8" s="130" t="s">
        <v>3</v>
      </c>
      <c r="H8" s="86"/>
      <c r="I8" s="131">
        <v>0</v>
      </c>
      <c r="J8" s="84">
        <f>SUM(F8,I8)</f>
        <v>62</v>
      </c>
      <c r="K8" s="85">
        <v>5</v>
      </c>
    </row>
    <row r="9" spans="1:11" s="93" customFormat="1" ht="21.75" customHeight="1">
      <c r="A9" s="87" t="s">
        <v>38</v>
      </c>
      <c r="B9" s="88" t="s">
        <v>42</v>
      </c>
      <c r="C9" s="89" t="s">
        <v>0</v>
      </c>
      <c r="D9" s="90"/>
      <c r="E9" s="91"/>
      <c r="F9" s="122"/>
      <c r="G9" s="128">
        <v>0.016064814814814605</v>
      </c>
      <c r="H9" s="82">
        <v>4</v>
      </c>
      <c r="I9" s="129">
        <v>62</v>
      </c>
      <c r="J9" s="84">
        <f>SUM(F9,I9)</f>
        <v>62</v>
      </c>
      <c r="K9" s="92">
        <v>6</v>
      </c>
    </row>
    <row r="10" spans="1:11" s="76" customFormat="1" ht="21.75" customHeight="1">
      <c r="A10" s="77" t="s">
        <v>27</v>
      </c>
      <c r="B10" s="78" t="s">
        <v>42</v>
      </c>
      <c r="C10" s="79" t="s">
        <v>2</v>
      </c>
      <c r="D10" s="80">
        <v>0.01813657407407422</v>
      </c>
      <c r="E10" s="81">
        <v>9</v>
      </c>
      <c r="F10" s="110">
        <v>24</v>
      </c>
      <c r="G10" s="128">
        <v>0.019351851851851953</v>
      </c>
      <c r="H10" s="82">
        <v>7</v>
      </c>
      <c r="I10" s="129">
        <v>37</v>
      </c>
      <c r="J10" s="84">
        <f>SUM(F10,I10)</f>
        <v>61</v>
      </c>
      <c r="K10" s="85">
        <v>7</v>
      </c>
    </row>
    <row r="11" spans="1:11" s="76" customFormat="1" ht="21.75" customHeight="1">
      <c r="A11" s="77" t="s">
        <v>19</v>
      </c>
      <c r="B11" s="78" t="s">
        <v>42</v>
      </c>
      <c r="C11" s="79" t="s">
        <v>0</v>
      </c>
      <c r="D11" s="80">
        <v>0.012430555555555278</v>
      </c>
      <c r="E11" s="81">
        <v>5</v>
      </c>
      <c r="F11" s="110">
        <v>53</v>
      </c>
      <c r="G11" s="130" t="s">
        <v>3</v>
      </c>
      <c r="H11" s="86"/>
      <c r="I11" s="131">
        <v>0</v>
      </c>
      <c r="J11" s="84">
        <f>SUM(F11,I11)</f>
        <v>53</v>
      </c>
      <c r="K11" s="85">
        <v>8</v>
      </c>
    </row>
    <row r="12" spans="1:11" s="76" customFormat="1" ht="21.75" customHeight="1">
      <c r="A12" s="77" t="s">
        <v>21</v>
      </c>
      <c r="B12" s="78" t="s">
        <v>42</v>
      </c>
      <c r="C12" s="79" t="s">
        <v>1</v>
      </c>
      <c r="D12" s="80">
        <v>0.012604166666666528</v>
      </c>
      <c r="E12" s="81">
        <v>6</v>
      </c>
      <c r="F12" s="110">
        <v>45</v>
      </c>
      <c r="G12" s="130" t="s">
        <v>3</v>
      </c>
      <c r="H12" s="86"/>
      <c r="I12" s="132">
        <v>0</v>
      </c>
      <c r="J12" s="84">
        <f>SUM(F12,I12)</f>
        <v>45</v>
      </c>
      <c r="K12" s="85">
        <v>9</v>
      </c>
    </row>
    <row r="13" spans="1:11" s="76" customFormat="1" ht="21.75" customHeight="1">
      <c r="A13" s="77" t="s">
        <v>33</v>
      </c>
      <c r="B13" s="78" t="s">
        <v>42</v>
      </c>
      <c r="C13" s="79" t="s">
        <v>2</v>
      </c>
      <c r="D13" s="80" t="s">
        <v>3</v>
      </c>
      <c r="E13" s="81"/>
      <c r="F13" s="110"/>
      <c r="G13" s="128">
        <v>0.01844907407407448</v>
      </c>
      <c r="H13" s="82">
        <v>6</v>
      </c>
      <c r="I13" s="129">
        <v>45</v>
      </c>
      <c r="J13" s="84">
        <f>SUM(F13,I13)</f>
        <v>45</v>
      </c>
      <c r="K13" s="85">
        <v>10</v>
      </c>
    </row>
    <row r="14" spans="1:11" s="76" customFormat="1" ht="21.75" customHeight="1">
      <c r="A14" s="77" t="s">
        <v>25</v>
      </c>
      <c r="B14" s="78" t="s">
        <v>42</v>
      </c>
      <c r="C14" s="79" t="s">
        <v>2</v>
      </c>
      <c r="D14" s="80">
        <v>0.013599537037036535</v>
      </c>
      <c r="E14" s="81">
        <v>8</v>
      </c>
      <c r="F14" s="110">
        <v>31</v>
      </c>
      <c r="G14" s="130" t="s">
        <v>3</v>
      </c>
      <c r="H14" s="86"/>
      <c r="I14" s="131">
        <v>0</v>
      </c>
      <c r="J14" s="84">
        <f>SUM(F14,I14)</f>
        <v>31</v>
      </c>
      <c r="K14" s="85">
        <v>11</v>
      </c>
    </row>
    <row r="15" spans="1:11" s="76" customFormat="1" ht="21.75" customHeight="1">
      <c r="A15" s="77" t="s">
        <v>35</v>
      </c>
      <c r="B15" s="78" t="s">
        <v>42</v>
      </c>
      <c r="C15" s="79" t="s">
        <v>1</v>
      </c>
      <c r="D15" s="80" t="s">
        <v>3</v>
      </c>
      <c r="E15" s="81"/>
      <c r="F15" s="110"/>
      <c r="G15" s="128">
        <v>0.019351851851852064</v>
      </c>
      <c r="H15" s="82">
        <v>8</v>
      </c>
      <c r="I15" s="129">
        <v>31</v>
      </c>
      <c r="J15" s="84">
        <f>SUM(F15,I15)</f>
        <v>31</v>
      </c>
      <c r="K15" s="85">
        <v>12</v>
      </c>
    </row>
    <row r="16" spans="1:11" s="93" customFormat="1" ht="21.75" customHeight="1">
      <c r="A16" s="87" t="s">
        <v>40</v>
      </c>
      <c r="B16" s="88" t="s">
        <v>42</v>
      </c>
      <c r="C16" s="89" t="s">
        <v>1</v>
      </c>
      <c r="D16" s="90"/>
      <c r="E16" s="91"/>
      <c r="F16" s="122"/>
      <c r="G16" s="128">
        <v>0.020023148148148078</v>
      </c>
      <c r="H16" s="82">
        <v>9</v>
      </c>
      <c r="I16" s="129">
        <v>24</v>
      </c>
      <c r="J16" s="84">
        <f>SUM(F16,I16)</f>
        <v>24</v>
      </c>
      <c r="K16" s="92">
        <v>13</v>
      </c>
    </row>
    <row r="17" spans="1:11" s="76" customFormat="1" ht="21.75" customHeight="1">
      <c r="A17" s="77" t="s">
        <v>31</v>
      </c>
      <c r="B17" s="78" t="s">
        <v>42</v>
      </c>
      <c r="C17" s="79" t="s">
        <v>0</v>
      </c>
      <c r="D17" s="80" t="s">
        <v>3</v>
      </c>
      <c r="E17" s="81"/>
      <c r="F17" s="110"/>
      <c r="G17" s="130"/>
      <c r="H17" s="86"/>
      <c r="I17" s="133"/>
      <c r="J17" s="84">
        <f>SUM(F17,I17)</f>
        <v>0</v>
      </c>
      <c r="K17" s="85"/>
    </row>
    <row r="18" spans="1:11" s="76" customFormat="1" ht="21.75" customHeight="1" thickBot="1">
      <c r="A18" s="94" t="s">
        <v>29</v>
      </c>
      <c r="B18" s="95" t="s">
        <v>42</v>
      </c>
      <c r="C18" s="96" t="s">
        <v>2</v>
      </c>
      <c r="D18" s="97" t="s">
        <v>3</v>
      </c>
      <c r="E18" s="98"/>
      <c r="F18" s="123"/>
      <c r="G18" s="134"/>
      <c r="H18" s="99"/>
      <c r="I18" s="135"/>
      <c r="J18" s="100">
        <f>SUM(F18,I18)</f>
        <v>0</v>
      </c>
      <c r="K18" s="101"/>
    </row>
    <row r="19" spans="1:11" s="76" customFormat="1" ht="21.75" customHeight="1">
      <c r="A19" s="140" t="s">
        <v>14</v>
      </c>
      <c r="B19" s="102" t="s">
        <v>43</v>
      </c>
      <c r="C19" s="103" t="s">
        <v>0</v>
      </c>
      <c r="D19" s="104">
        <v>0.011608796296296187</v>
      </c>
      <c r="E19" s="105">
        <v>2</v>
      </c>
      <c r="F19" s="124">
        <v>84</v>
      </c>
      <c r="G19" s="136">
        <v>0.015682870370370416</v>
      </c>
      <c r="H19" s="106">
        <v>2</v>
      </c>
      <c r="I19" s="137">
        <v>84</v>
      </c>
      <c r="J19" s="107">
        <f>SUM(F19,I19)</f>
        <v>168</v>
      </c>
      <c r="K19" s="108">
        <v>1</v>
      </c>
    </row>
    <row r="20" spans="1:11" s="76" customFormat="1" ht="21.75" customHeight="1">
      <c r="A20" s="77" t="s">
        <v>12</v>
      </c>
      <c r="B20" s="78" t="s">
        <v>43</v>
      </c>
      <c r="C20" s="79" t="s">
        <v>0</v>
      </c>
      <c r="D20" s="80">
        <v>0.011539351851852508</v>
      </c>
      <c r="E20" s="81">
        <v>1</v>
      </c>
      <c r="F20" s="110">
        <v>100</v>
      </c>
      <c r="G20" s="128">
        <v>0.016064814814814605</v>
      </c>
      <c r="H20" s="82">
        <v>4</v>
      </c>
      <c r="I20" s="129">
        <v>62</v>
      </c>
      <c r="J20" s="84">
        <f>SUM(F20,I20)</f>
        <v>162</v>
      </c>
      <c r="K20" s="85">
        <v>2</v>
      </c>
    </row>
    <row r="21" spans="1:11" s="76" customFormat="1" ht="21.75" customHeight="1">
      <c r="A21" s="77" t="s">
        <v>16</v>
      </c>
      <c r="B21" s="78" t="s">
        <v>43</v>
      </c>
      <c r="C21" s="79" t="s">
        <v>1</v>
      </c>
      <c r="D21" s="80">
        <v>0.012094907407408281</v>
      </c>
      <c r="E21" s="81">
        <v>3</v>
      </c>
      <c r="F21" s="110">
        <v>72</v>
      </c>
      <c r="G21" s="128">
        <v>0.015821759259259882</v>
      </c>
      <c r="H21" s="82">
        <v>3</v>
      </c>
      <c r="I21" s="129">
        <v>72</v>
      </c>
      <c r="J21" s="84">
        <f>SUM(F21,I21)</f>
        <v>144</v>
      </c>
      <c r="K21" s="85">
        <v>3</v>
      </c>
    </row>
    <row r="22" spans="1:11" s="76" customFormat="1" ht="21.75" customHeight="1">
      <c r="A22" s="87" t="s">
        <v>37</v>
      </c>
      <c r="B22" s="88" t="s">
        <v>43</v>
      </c>
      <c r="C22" s="89" t="s">
        <v>0</v>
      </c>
      <c r="D22" s="80"/>
      <c r="E22" s="81"/>
      <c r="F22" s="110"/>
      <c r="G22" s="128">
        <v>0.01563657407407415</v>
      </c>
      <c r="H22" s="82">
        <v>1</v>
      </c>
      <c r="I22" s="129">
        <v>100</v>
      </c>
      <c r="J22" s="84">
        <f>SUM(F22,I22)</f>
        <v>100</v>
      </c>
      <c r="K22" s="85">
        <v>4</v>
      </c>
    </row>
    <row r="23" spans="1:11" s="76" customFormat="1" ht="21.75" customHeight="1">
      <c r="A23" s="77" t="s">
        <v>24</v>
      </c>
      <c r="B23" s="78" t="s">
        <v>43</v>
      </c>
      <c r="C23" s="79" t="s">
        <v>1</v>
      </c>
      <c r="D23" s="80">
        <v>0.012962962962963398</v>
      </c>
      <c r="E23" s="81">
        <v>7</v>
      </c>
      <c r="F23" s="110">
        <v>37</v>
      </c>
      <c r="G23" s="128">
        <v>0.016678240740742756</v>
      </c>
      <c r="H23" s="82">
        <v>5</v>
      </c>
      <c r="I23" s="129">
        <v>53</v>
      </c>
      <c r="J23" s="84">
        <f>SUM(F23,I23)</f>
        <v>90</v>
      </c>
      <c r="K23" s="85">
        <v>5</v>
      </c>
    </row>
    <row r="24" spans="1:11" s="76" customFormat="1" ht="21.75" customHeight="1">
      <c r="A24" s="77" t="s">
        <v>18</v>
      </c>
      <c r="B24" s="78" t="s">
        <v>43</v>
      </c>
      <c r="C24" s="79" t="s">
        <v>1</v>
      </c>
      <c r="D24" s="80">
        <v>0.012175925925925757</v>
      </c>
      <c r="E24" s="81">
        <v>4</v>
      </c>
      <c r="F24" s="110">
        <v>62</v>
      </c>
      <c r="G24" s="130" t="s">
        <v>3</v>
      </c>
      <c r="H24" s="86"/>
      <c r="I24" s="131">
        <v>0</v>
      </c>
      <c r="J24" s="84">
        <f>SUM(F24,I24)</f>
        <v>62</v>
      </c>
      <c r="K24" s="85">
        <v>6</v>
      </c>
    </row>
    <row r="25" spans="1:11" s="76" customFormat="1" ht="21.75" customHeight="1">
      <c r="A25" s="77" t="s">
        <v>20</v>
      </c>
      <c r="B25" s="78" t="s">
        <v>43</v>
      </c>
      <c r="C25" s="79" t="s">
        <v>0</v>
      </c>
      <c r="D25" s="80">
        <v>0.012430555555555278</v>
      </c>
      <c r="E25" s="81">
        <v>5</v>
      </c>
      <c r="F25" s="110">
        <v>53</v>
      </c>
      <c r="G25" s="130" t="s">
        <v>3</v>
      </c>
      <c r="H25" s="86"/>
      <c r="I25" s="131">
        <v>0</v>
      </c>
      <c r="J25" s="84">
        <f>SUM(F25,I25)</f>
        <v>53</v>
      </c>
      <c r="K25" s="85">
        <v>7</v>
      </c>
    </row>
    <row r="26" spans="1:11" s="76" customFormat="1" ht="21.75" customHeight="1">
      <c r="A26" s="77" t="s">
        <v>22</v>
      </c>
      <c r="B26" s="78" t="s">
        <v>43</v>
      </c>
      <c r="C26" s="79" t="s">
        <v>1</v>
      </c>
      <c r="D26" s="80">
        <v>0.012604166666666528</v>
      </c>
      <c r="E26" s="81">
        <v>6</v>
      </c>
      <c r="F26" s="110">
        <v>45</v>
      </c>
      <c r="G26" s="130" t="s">
        <v>3</v>
      </c>
      <c r="H26" s="86"/>
      <c r="I26" s="131">
        <v>0</v>
      </c>
      <c r="J26" s="84">
        <f>SUM(F26,I26)</f>
        <v>45</v>
      </c>
      <c r="K26" s="85">
        <v>8</v>
      </c>
    </row>
    <row r="27" spans="1:11" s="76" customFormat="1" ht="21.75" customHeight="1">
      <c r="A27" s="77" t="s">
        <v>34</v>
      </c>
      <c r="B27" s="78" t="s">
        <v>43</v>
      </c>
      <c r="C27" s="79" t="s">
        <v>2</v>
      </c>
      <c r="D27" s="80" t="s">
        <v>3</v>
      </c>
      <c r="E27" s="81"/>
      <c r="F27" s="110"/>
      <c r="G27" s="128">
        <v>0.01844907407407448</v>
      </c>
      <c r="H27" s="82">
        <v>6</v>
      </c>
      <c r="I27" s="129">
        <v>45</v>
      </c>
      <c r="J27" s="84">
        <f>SUM(F27,I27)</f>
        <v>45</v>
      </c>
      <c r="K27" s="85">
        <v>9</v>
      </c>
    </row>
    <row r="28" spans="1:11" s="76" customFormat="1" ht="21.75" customHeight="1">
      <c r="A28" s="87" t="s">
        <v>39</v>
      </c>
      <c r="B28" s="88" t="s">
        <v>43</v>
      </c>
      <c r="C28" s="89" t="s">
        <v>2</v>
      </c>
      <c r="D28" s="109">
        <v>0.019351851851851953</v>
      </c>
      <c r="E28" s="82">
        <v>7</v>
      </c>
      <c r="F28" s="83">
        <v>37</v>
      </c>
      <c r="G28" s="138"/>
      <c r="H28" s="81"/>
      <c r="I28" s="139"/>
      <c r="J28" s="84">
        <f>SUM(F28,I28)</f>
        <v>37</v>
      </c>
      <c r="K28" s="85">
        <v>10</v>
      </c>
    </row>
    <row r="29" spans="1:11" s="76" customFormat="1" ht="21.75" customHeight="1">
      <c r="A29" s="77" t="s">
        <v>26</v>
      </c>
      <c r="B29" s="78" t="s">
        <v>43</v>
      </c>
      <c r="C29" s="79" t="s">
        <v>2</v>
      </c>
      <c r="D29" s="80">
        <v>0.013599537037036535</v>
      </c>
      <c r="E29" s="81">
        <v>8</v>
      </c>
      <c r="F29" s="110">
        <v>31</v>
      </c>
      <c r="G29" s="130" t="s">
        <v>3</v>
      </c>
      <c r="H29" s="86"/>
      <c r="I29" s="131">
        <v>0</v>
      </c>
      <c r="J29" s="84">
        <f>SUM(F29,I29)</f>
        <v>31</v>
      </c>
      <c r="K29" s="85">
        <v>11</v>
      </c>
    </row>
    <row r="30" spans="1:11" s="76" customFormat="1" ht="21.75" customHeight="1">
      <c r="A30" s="77" t="s">
        <v>30</v>
      </c>
      <c r="B30" s="78" t="s">
        <v>43</v>
      </c>
      <c r="C30" s="79" t="s">
        <v>44</v>
      </c>
      <c r="D30" s="80" t="s">
        <v>3</v>
      </c>
      <c r="E30" s="81"/>
      <c r="F30" s="110"/>
      <c r="G30" s="128">
        <v>0.019351851851852064</v>
      </c>
      <c r="H30" s="82">
        <v>8</v>
      </c>
      <c r="I30" s="129">
        <v>31</v>
      </c>
      <c r="J30" s="84">
        <f>SUM(F30,I30)</f>
        <v>31</v>
      </c>
      <c r="K30" s="85">
        <v>12</v>
      </c>
    </row>
    <row r="31" spans="1:11" s="76" customFormat="1" ht="21.75" customHeight="1">
      <c r="A31" s="77" t="s">
        <v>28</v>
      </c>
      <c r="B31" s="78" t="s">
        <v>43</v>
      </c>
      <c r="C31" s="79" t="s">
        <v>2</v>
      </c>
      <c r="D31" s="80">
        <v>0.01813657407407422</v>
      </c>
      <c r="E31" s="81">
        <v>9</v>
      </c>
      <c r="F31" s="110">
        <v>24</v>
      </c>
      <c r="G31" s="130"/>
      <c r="H31" s="86"/>
      <c r="I31" s="133"/>
      <c r="J31" s="84">
        <f>SUM(F31,I31)</f>
        <v>24</v>
      </c>
      <c r="K31" s="85">
        <v>13</v>
      </c>
    </row>
    <row r="32" spans="1:11" s="76" customFormat="1" ht="21.75" customHeight="1">
      <c r="A32" s="87" t="s">
        <v>41</v>
      </c>
      <c r="B32" s="88" t="s">
        <v>43</v>
      </c>
      <c r="C32" s="89" t="s">
        <v>1</v>
      </c>
      <c r="D32" s="80"/>
      <c r="E32" s="81"/>
      <c r="F32" s="110"/>
      <c r="G32" s="128">
        <v>0.020023148148148078</v>
      </c>
      <c r="H32" s="82">
        <v>9</v>
      </c>
      <c r="I32" s="129">
        <v>24</v>
      </c>
      <c r="J32" s="84">
        <f>SUM(F32,I32)</f>
        <v>24</v>
      </c>
      <c r="K32" s="85">
        <v>14</v>
      </c>
    </row>
    <row r="33" spans="1:11" s="76" customFormat="1" ht="21.75" customHeight="1">
      <c r="A33" s="77" t="s">
        <v>32</v>
      </c>
      <c r="B33" s="78" t="s">
        <v>43</v>
      </c>
      <c r="C33" s="79" t="s">
        <v>0</v>
      </c>
      <c r="D33" s="80" t="s">
        <v>3</v>
      </c>
      <c r="E33" s="81"/>
      <c r="F33" s="110"/>
      <c r="G33" s="130"/>
      <c r="H33" s="86"/>
      <c r="I33" s="133"/>
      <c r="J33" s="84">
        <f>SUM(F33,I33)</f>
        <v>0</v>
      </c>
      <c r="K33" s="85"/>
    </row>
    <row r="34" spans="1:11" s="76" customFormat="1" ht="21.75" customHeight="1" thickBot="1">
      <c r="A34" s="94" t="s">
        <v>36</v>
      </c>
      <c r="B34" s="95" t="s">
        <v>43</v>
      </c>
      <c r="C34" s="96" t="s">
        <v>1</v>
      </c>
      <c r="D34" s="97" t="s">
        <v>3</v>
      </c>
      <c r="E34" s="98"/>
      <c r="F34" s="123"/>
      <c r="G34" s="134"/>
      <c r="H34" s="99"/>
      <c r="I34" s="135"/>
      <c r="J34" s="100">
        <f>SUM(F34,I34)</f>
        <v>0</v>
      </c>
      <c r="K34" s="101"/>
    </row>
  </sheetData>
  <mergeCells count="1">
    <mergeCell ref="A1:K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workbookViewId="0" topLeftCell="A1">
      <selection activeCell="I8" sqref="I8"/>
    </sheetView>
  </sheetViews>
  <sheetFormatPr defaultColWidth="9.00390625" defaultRowHeight="14.25" customHeight="1"/>
  <cols>
    <col min="1" max="1" width="30.25390625" style="8" bestFit="1" customWidth="1"/>
    <col min="2" max="2" width="7.75390625" style="8" bestFit="1" customWidth="1"/>
    <col min="3" max="3" width="8.875" style="45" bestFit="1" customWidth="1"/>
    <col min="4" max="4" width="11.375" style="7" customWidth="1"/>
    <col min="5" max="6" width="9.125" style="7" customWidth="1"/>
    <col min="7" max="7" width="11.75390625" style="45" customWidth="1"/>
    <col min="8" max="8" width="7.75390625" style="7" bestFit="1" customWidth="1"/>
    <col min="9" max="9" width="7.875" style="7" bestFit="1" customWidth="1"/>
    <col min="10" max="10" width="7.625" style="7" bestFit="1" customWidth="1"/>
    <col min="11" max="11" width="9.125" style="7" customWidth="1"/>
    <col min="12" max="16384" width="9.125" style="8" customWidth="1"/>
  </cols>
  <sheetData>
    <row r="2" spans="1:10" ht="23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</row>
    <row r="3" ht="14.25" customHeight="1" thickBot="1"/>
    <row r="4" spans="1:11" s="55" customFormat="1" ht="24.75" thickBot="1">
      <c r="A4" s="46" t="s">
        <v>9</v>
      </c>
      <c r="B4" s="47" t="s">
        <v>6</v>
      </c>
      <c r="C4" s="48" t="s">
        <v>8</v>
      </c>
      <c r="D4" s="49" t="s">
        <v>7</v>
      </c>
      <c r="E4" s="50" t="s">
        <v>5</v>
      </c>
      <c r="F4" s="48" t="s">
        <v>8</v>
      </c>
      <c r="G4" s="49" t="s">
        <v>7</v>
      </c>
      <c r="H4" s="51" t="s">
        <v>5</v>
      </c>
      <c r="I4" s="52" t="s">
        <v>47</v>
      </c>
      <c r="J4" s="53" t="s">
        <v>46</v>
      </c>
      <c r="K4" s="54"/>
    </row>
    <row r="5" spans="1:10" ht="15" customHeight="1" thickBot="1">
      <c r="A5" s="64" t="s">
        <v>49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5" customHeight="1">
      <c r="A6" s="56" t="s">
        <v>25</v>
      </c>
      <c r="B6" s="57" t="s">
        <v>2</v>
      </c>
      <c r="C6" s="58">
        <v>0.013599537037036535</v>
      </c>
      <c r="D6" s="59">
        <v>1</v>
      </c>
      <c r="E6" s="60">
        <v>40</v>
      </c>
      <c r="F6" s="61" t="s">
        <v>3</v>
      </c>
      <c r="G6" s="62"/>
      <c r="H6" s="63">
        <v>0</v>
      </c>
      <c r="I6" s="61">
        <f>E6+H6</f>
        <v>40</v>
      </c>
      <c r="J6" s="63">
        <v>1</v>
      </c>
    </row>
    <row r="7" spans="1:10" ht="15" customHeight="1">
      <c r="A7" s="9" t="s">
        <v>27</v>
      </c>
      <c r="B7" s="10" t="s">
        <v>2</v>
      </c>
      <c r="C7" s="11">
        <v>0.01813657407407422</v>
      </c>
      <c r="D7" s="12">
        <v>2</v>
      </c>
      <c r="E7" s="13">
        <v>24</v>
      </c>
      <c r="F7" s="17">
        <v>0.019351851851851953</v>
      </c>
      <c r="G7" s="18">
        <v>2</v>
      </c>
      <c r="H7" s="19">
        <v>14</v>
      </c>
      <c r="I7" s="14">
        <f>E7+H7</f>
        <v>38</v>
      </c>
      <c r="J7" s="16">
        <v>2</v>
      </c>
    </row>
    <row r="8" spans="1:10" ht="15" customHeight="1">
      <c r="A8" s="9" t="s">
        <v>33</v>
      </c>
      <c r="B8" s="10" t="s">
        <v>2</v>
      </c>
      <c r="C8" s="11" t="s">
        <v>3</v>
      </c>
      <c r="D8" s="12"/>
      <c r="E8" s="13"/>
      <c r="F8" s="17">
        <v>0.01844907407407448</v>
      </c>
      <c r="G8" s="18">
        <v>1</v>
      </c>
      <c r="H8" s="19">
        <v>30</v>
      </c>
      <c r="I8" s="14">
        <f>E8+H8</f>
        <v>30</v>
      </c>
      <c r="J8" s="16">
        <v>3</v>
      </c>
    </row>
    <row r="9" spans="1:10" ht="15" customHeight="1" thickBot="1">
      <c r="A9" s="20" t="s">
        <v>29</v>
      </c>
      <c r="B9" s="21" t="s">
        <v>2</v>
      </c>
      <c r="C9" s="22" t="s">
        <v>3</v>
      </c>
      <c r="D9" s="23"/>
      <c r="E9" s="24"/>
      <c r="F9" s="25"/>
      <c r="G9" s="26"/>
      <c r="H9" s="27"/>
      <c r="I9" s="25">
        <f>E9+H9</f>
        <v>0</v>
      </c>
      <c r="J9" s="27"/>
    </row>
    <row r="10" spans="1:10" ht="15" customHeight="1">
      <c r="A10" s="28" t="s">
        <v>15</v>
      </c>
      <c r="B10" s="29" t="s">
        <v>1</v>
      </c>
      <c r="C10" s="30">
        <v>0.012094907407408281</v>
      </c>
      <c r="D10" s="31">
        <v>1</v>
      </c>
      <c r="E10" s="32">
        <v>50</v>
      </c>
      <c r="F10" s="33">
        <v>0.015821759259259882</v>
      </c>
      <c r="G10" s="34">
        <v>1</v>
      </c>
      <c r="H10" s="35">
        <v>60</v>
      </c>
      <c r="I10" s="5">
        <f>E10+H10</f>
        <v>110</v>
      </c>
      <c r="J10" s="6">
        <v>1</v>
      </c>
    </row>
    <row r="11" spans="1:10" ht="15" customHeight="1">
      <c r="A11" s="9" t="s">
        <v>23</v>
      </c>
      <c r="B11" s="10" t="s">
        <v>1</v>
      </c>
      <c r="C11" s="11">
        <v>0.012962962962963398</v>
      </c>
      <c r="D11" s="12">
        <v>4</v>
      </c>
      <c r="E11" s="13">
        <v>10</v>
      </c>
      <c r="F11" s="17">
        <v>0.016678240740742756</v>
      </c>
      <c r="G11" s="18">
        <v>2</v>
      </c>
      <c r="H11" s="19">
        <v>43</v>
      </c>
      <c r="I11" s="14">
        <f>E11+H11</f>
        <v>53</v>
      </c>
      <c r="J11" s="16">
        <v>2</v>
      </c>
    </row>
    <row r="12" spans="1:10" ht="15" customHeight="1">
      <c r="A12" s="9" t="s">
        <v>17</v>
      </c>
      <c r="B12" s="10" t="s">
        <v>1</v>
      </c>
      <c r="C12" s="11">
        <v>0.012175925925925757</v>
      </c>
      <c r="D12" s="12">
        <v>2</v>
      </c>
      <c r="E12" s="13">
        <v>34</v>
      </c>
      <c r="F12" s="14" t="s">
        <v>3</v>
      </c>
      <c r="G12" s="15"/>
      <c r="H12" s="16">
        <v>0</v>
      </c>
      <c r="I12" s="14">
        <f>E12+H12</f>
        <v>34</v>
      </c>
      <c r="J12" s="16">
        <v>3</v>
      </c>
    </row>
    <row r="13" spans="1:10" ht="15" customHeight="1">
      <c r="A13" s="9" t="s">
        <v>35</v>
      </c>
      <c r="B13" s="10" t="s">
        <v>1</v>
      </c>
      <c r="C13" s="11" t="s">
        <v>3</v>
      </c>
      <c r="D13" s="12"/>
      <c r="E13" s="13"/>
      <c r="F13" s="17">
        <v>0.019351851851852064</v>
      </c>
      <c r="G13" s="18">
        <v>3</v>
      </c>
      <c r="H13" s="19">
        <v>30</v>
      </c>
      <c r="I13" s="14">
        <f>E13+H13</f>
        <v>30</v>
      </c>
      <c r="J13" s="16">
        <v>4</v>
      </c>
    </row>
    <row r="14" spans="1:10" ht="15" customHeight="1">
      <c r="A14" s="9" t="s">
        <v>21</v>
      </c>
      <c r="B14" s="10" t="s">
        <v>1</v>
      </c>
      <c r="C14" s="11">
        <v>0.012604166666666528</v>
      </c>
      <c r="D14" s="12">
        <v>3</v>
      </c>
      <c r="E14" s="13">
        <v>21</v>
      </c>
      <c r="F14" s="14" t="s">
        <v>3</v>
      </c>
      <c r="G14" s="15"/>
      <c r="H14" s="16">
        <v>0</v>
      </c>
      <c r="I14" s="14">
        <f>E14+H14</f>
        <v>21</v>
      </c>
      <c r="J14" s="16">
        <v>5</v>
      </c>
    </row>
    <row r="15" spans="1:10" s="42" customFormat="1" ht="15" customHeight="1" thickBot="1">
      <c r="A15" s="36" t="s">
        <v>40</v>
      </c>
      <c r="B15" s="37" t="s">
        <v>1</v>
      </c>
      <c r="C15" s="36"/>
      <c r="D15" s="38"/>
      <c r="E15" s="37"/>
      <c r="F15" s="39">
        <v>0.020023148148148078</v>
      </c>
      <c r="G15" s="40">
        <v>4</v>
      </c>
      <c r="H15" s="41">
        <v>19</v>
      </c>
      <c r="I15" s="25">
        <f>E15+H15</f>
        <v>19</v>
      </c>
      <c r="J15" s="41">
        <v>6</v>
      </c>
    </row>
    <row r="16" spans="1:10" ht="15" customHeight="1" thickBot="1">
      <c r="A16" s="64" t="s">
        <v>48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15" customHeight="1">
      <c r="A17" s="56" t="s">
        <v>26</v>
      </c>
      <c r="B17" s="57" t="s">
        <v>2</v>
      </c>
      <c r="C17" s="58">
        <v>0.013599537037036535</v>
      </c>
      <c r="D17" s="59">
        <v>1</v>
      </c>
      <c r="E17" s="60">
        <v>40</v>
      </c>
      <c r="F17" s="61" t="s">
        <v>3</v>
      </c>
      <c r="G17" s="62"/>
      <c r="H17" s="63">
        <v>0</v>
      </c>
      <c r="I17" s="61">
        <f>H17+E17</f>
        <v>40</v>
      </c>
      <c r="J17" s="63">
        <v>1</v>
      </c>
    </row>
    <row r="18" spans="1:10" ht="15" customHeight="1">
      <c r="A18" s="9" t="s">
        <v>34</v>
      </c>
      <c r="B18" s="10" t="s">
        <v>2</v>
      </c>
      <c r="C18" s="11" t="s">
        <v>3</v>
      </c>
      <c r="D18" s="12"/>
      <c r="E18" s="13"/>
      <c r="F18" s="17">
        <v>0.01844907407407448</v>
      </c>
      <c r="G18" s="18">
        <v>1</v>
      </c>
      <c r="H18" s="19">
        <v>30</v>
      </c>
      <c r="I18" s="14">
        <f>H18+E18</f>
        <v>30</v>
      </c>
      <c r="J18" s="16">
        <v>2</v>
      </c>
    </row>
    <row r="19" spans="1:10" ht="15" customHeight="1">
      <c r="A19" s="9" t="s">
        <v>28</v>
      </c>
      <c r="B19" s="10" t="s">
        <v>2</v>
      </c>
      <c r="C19" s="11">
        <v>0.01813657407407422</v>
      </c>
      <c r="D19" s="12">
        <v>2</v>
      </c>
      <c r="E19" s="13">
        <v>24</v>
      </c>
      <c r="F19" s="14"/>
      <c r="G19" s="15"/>
      <c r="H19" s="16"/>
      <c r="I19" s="14">
        <f>H19+E19</f>
        <v>24</v>
      </c>
      <c r="J19" s="16">
        <v>3</v>
      </c>
    </row>
    <row r="20" spans="1:10" ht="15" customHeight="1">
      <c r="A20" s="43" t="s">
        <v>39</v>
      </c>
      <c r="B20" s="44" t="s">
        <v>2</v>
      </c>
      <c r="C20" s="11"/>
      <c r="D20" s="12"/>
      <c r="E20" s="13"/>
      <c r="F20" s="17">
        <v>0.019351851851851953</v>
      </c>
      <c r="G20" s="18">
        <v>2</v>
      </c>
      <c r="H20" s="19">
        <v>14</v>
      </c>
      <c r="I20" s="14">
        <f>H20+E20</f>
        <v>14</v>
      </c>
      <c r="J20" s="16">
        <v>4</v>
      </c>
    </row>
    <row r="21" spans="1:10" ht="15" customHeight="1" thickBot="1">
      <c r="A21" s="20" t="s">
        <v>30</v>
      </c>
      <c r="B21" s="21" t="s">
        <v>2</v>
      </c>
      <c r="C21" s="22" t="s">
        <v>3</v>
      </c>
      <c r="D21" s="23"/>
      <c r="E21" s="24"/>
      <c r="F21" s="25"/>
      <c r="G21" s="26"/>
      <c r="H21" s="27"/>
      <c r="I21" s="25">
        <f>H21+E21</f>
        <v>0</v>
      </c>
      <c r="J21" s="27"/>
    </row>
    <row r="22" spans="1:10" ht="15" customHeight="1">
      <c r="A22" s="28" t="s">
        <v>16</v>
      </c>
      <c r="B22" s="29" t="s">
        <v>1</v>
      </c>
      <c r="C22" s="30">
        <v>0.012094907407408281</v>
      </c>
      <c r="D22" s="31">
        <v>1</v>
      </c>
      <c r="E22" s="32">
        <v>50</v>
      </c>
      <c r="F22" s="33">
        <v>0.015821759259259882</v>
      </c>
      <c r="G22" s="34">
        <v>1</v>
      </c>
      <c r="H22" s="35">
        <v>60</v>
      </c>
      <c r="I22" s="5">
        <f>H22+E22</f>
        <v>110</v>
      </c>
      <c r="J22" s="6">
        <v>1</v>
      </c>
    </row>
    <row r="23" spans="1:10" ht="15" customHeight="1">
      <c r="A23" s="9" t="s">
        <v>24</v>
      </c>
      <c r="B23" s="10" t="s">
        <v>1</v>
      </c>
      <c r="C23" s="11">
        <v>0.012962962962963398</v>
      </c>
      <c r="D23" s="12">
        <v>4</v>
      </c>
      <c r="E23" s="13">
        <v>10</v>
      </c>
      <c r="F23" s="17">
        <v>0.016678240740742756</v>
      </c>
      <c r="G23" s="18">
        <v>2</v>
      </c>
      <c r="H23" s="19">
        <v>43</v>
      </c>
      <c r="I23" s="14">
        <f>H23+E23</f>
        <v>53</v>
      </c>
      <c r="J23" s="16">
        <v>2</v>
      </c>
    </row>
    <row r="24" spans="1:10" ht="15" customHeight="1">
      <c r="A24" s="9" t="s">
        <v>18</v>
      </c>
      <c r="B24" s="10" t="s">
        <v>1</v>
      </c>
      <c r="C24" s="11">
        <v>0.012175925925925757</v>
      </c>
      <c r="D24" s="12">
        <v>2</v>
      </c>
      <c r="E24" s="13">
        <v>34</v>
      </c>
      <c r="F24" s="14" t="s">
        <v>3</v>
      </c>
      <c r="G24" s="15"/>
      <c r="H24" s="16">
        <v>0</v>
      </c>
      <c r="I24" s="14">
        <f>H24+E24</f>
        <v>34</v>
      </c>
      <c r="J24" s="16">
        <v>3</v>
      </c>
    </row>
    <row r="25" spans="1:10" ht="15" customHeight="1">
      <c r="A25" s="43" t="s">
        <v>30</v>
      </c>
      <c r="B25" s="44" t="s">
        <v>1</v>
      </c>
      <c r="C25" s="11"/>
      <c r="D25" s="12"/>
      <c r="E25" s="13"/>
      <c r="F25" s="17">
        <v>0.019351851851852064</v>
      </c>
      <c r="G25" s="18">
        <v>3</v>
      </c>
      <c r="H25" s="19">
        <v>30</v>
      </c>
      <c r="I25" s="14">
        <f>H25+E25</f>
        <v>30</v>
      </c>
      <c r="J25" s="16">
        <v>4</v>
      </c>
    </row>
    <row r="26" spans="1:10" ht="15" customHeight="1">
      <c r="A26" s="9" t="s">
        <v>22</v>
      </c>
      <c r="B26" s="10" t="s">
        <v>1</v>
      </c>
      <c r="C26" s="11">
        <v>0.012604166666666528</v>
      </c>
      <c r="D26" s="12">
        <v>3</v>
      </c>
      <c r="E26" s="13">
        <v>21</v>
      </c>
      <c r="F26" s="14" t="s">
        <v>3</v>
      </c>
      <c r="G26" s="15"/>
      <c r="H26" s="16">
        <v>0</v>
      </c>
      <c r="I26" s="14">
        <f>H26+E26</f>
        <v>21</v>
      </c>
      <c r="J26" s="16">
        <v>5</v>
      </c>
    </row>
    <row r="27" spans="1:10" ht="15" customHeight="1">
      <c r="A27" s="43" t="s">
        <v>41</v>
      </c>
      <c r="B27" s="44" t="s">
        <v>1</v>
      </c>
      <c r="C27" s="11"/>
      <c r="D27" s="12"/>
      <c r="E27" s="13"/>
      <c r="F27" s="17">
        <v>0.020023148148148078</v>
      </c>
      <c r="G27" s="18">
        <v>4</v>
      </c>
      <c r="H27" s="19">
        <v>19</v>
      </c>
      <c r="I27" s="14">
        <f>H27+E27</f>
        <v>19</v>
      </c>
      <c r="J27" s="16">
        <v>6</v>
      </c>
    </row>
    <row r="28" spans="1:10" ht="15" customHeight="1" thickBot="1">
      <c r="A28" s="20" t="s">
        <v>36</v>
      </c>
      <c r="B28" s="21" t="s">
        <v>1</v>
      </c>
      <c r="C28" s="22" t="s">
        <v>3</v>
      </c>
      <c r="D28" s="23"/>
      <c r="E28" s="24"/>
      <c r="F28" s="25"/>
      <c r="G28" s="26"/>
      <c r="H28" s="27"/>
      <c r="I28" s="25">
        <f>H28+E28</f>
        <v>0</v>
      </c>
      <c r="J28" s="27"/>
    </row>
  </sheetData>
  <mergeCells count="3">
    <mergeCell ref="A16:J16"/>
    <mergeCell ref="A5:J5"/>
    <mergeCell ref="A2:J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cp:lastPrinted>2012-02-25T17:53:41Z</cp:lastPrinted>
  <dcterms:created xsi:type="dcterms:W3CDTF">2012-02-25T17:01:53Z</dcterms:created>
  <dcterms:modified xsi:type="dcterms:W3CDTF">2012-02-25T18:33:27Z</dcterms:modified>
  <cp:category/>
  <cp:version/>
  <cp:contentType/>
  <cp:contentStatus/>
</cp:coreProperties>
</file>