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<sst xmlns="http://schemas.openxmlformats.org/spreadsheetml/2006/main" count="93" uniqueCount="66">
  <si>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1 Водитель</t>
  </si>
  <si>
    <t>Город, Страна</t>
  </si>
  <si>
    <t>Автомобиль</t>
  </si>
  <si>
    <t>2 Водитель</t>
  </si>
  <si>
    <t>Б-12</t>
  </si>
  <si>
    <t>Киев, Украина
Киев, Украина</t>
  </si>
  <si>
    <t>Subaru Impreza</t>
  </si>
  <si>
    <t>С.-Петербург, Россия
С.-Петербург, Россия</t>
  </si>
  <si>
    <t>ГРИЩЕНКОВ Юрий
РЕВЯКО Денис</t>
  </si>
  <si>
    <t>Минск, Беларусь
Минск, Беларусь</t>
  </si>
  <si>
    <t>Subaru Impreza WRX STI</t>
  </si>
  <si>
    <t>ГОЛОБОРОДЬКО Андрей
БУЛОЙЧИК Владимир</t>
  </si>
  <si>
    <t>Борисов, Беларусь
Минск, Беларусь</t>
  </si>
  <si>
    <t>БЕСЯВИЧУС Дариус
ЦЫРФА Татьяна</t>
  </si>
  <si>
    <t>Пренай, Литва
Минск, Беларусь</t>
  </si>
  <si>
    <t>Mitsubishi Colt</t>
  </si>
  <si>
    <t>ШИМАКОВСКИЙ Анатолий
МАКАРЧУК Игорь</t>
  </si>
  <si>
    <t>Валерьяново, Беларусь
Минск, Беларусь</t>
  </si>
  <si>
    <t>Ford Fiesta ST</t>
  </si>
  <si>
    <t>Б-11</t>
  </si>
  <si>
    <t>МИЛОВ Михаил
КОЛОМИЕЦ Дмитрий</t>
  </si>
  <si>
    <t>СЕМЕНЧУК Юрий
МЕЛЬНИЧЕНКО Михаил</t>
  </si>
  <si>
    <t>Гомель, Беларусь
Гомель, Беларусь</t>
  </si>
  <si>
    <t>Opel Kadett</t>
  </si>
  <si>
    <t>ПУПЮС Вилмантас
РАЧАС Гедиминас</t>
  </si>
  <si>
    <t>Кельме, Литва
Кельме, Литва</t>
  </si>
  <si>
    <t>Renault Clio</t>
  </si>
  <si>
    <t>Skoda Felicia</t>
  </si>
  <si>
    <t>VW Golf 3</t>
  </si>
  <si>
    <t>Б-10</t>
  </si>
  <si>
    <t>ЯКИМАХО Дмитрий
ЗАХАРОВА Ольга</t>
  </si>
  <si>
    <t>Citroen C2</t>
  </si>
  <si>
    <t>Всего Экипажей:</t>
  </si>
  <si>
    <t>_____________________                              _____________________                            _____________________</t>
  </si>
  <si>
    <t>Время старта</t>
  </si>
  <si>
    <t>Старт. 
№</t>
  </si>
  <si>
    <t>000.</t>
  </si>
  <si>
    <t>00.</t>
  </si>
  <si>
    <t>ВЯЗОВИЧ Сергей
СПЛОШНОЙ Юрий</t>
  </si>
  <si>
    <t>ФИЛОНЕНКО Алексей
ЖИЛКО Екатерина</t>
  </si>
  <si>
    <t>КРАВЧЕНКО Тарас
ГОРБИК Александр</t>
  </si>
  <si>
    <t>ЛУКОМСКИЙ Борис
БАРАНОВСКИЙ Андрей</t>
  </si>
  <si>
    <t>ARŪNAS LOPETAITIS
RICARDAS ABELKIS</t>
  </si>
  <si>
    <t>ТАНАСЕВИЧ Олег
ЯНКОВСКИЙ Юрий</t>
  </si>
  <si>
    <t>ВАШКЕВИЧ Алексей
ВАБИЩЕВИЧ Олег</t>
  </si>
  <si>
    <t>ТЕЛЕНЧЕНКО Александр
ТЕЛЕНЧЕНКО Вадим</t>
  </si>
  <si>
    <t>Vilnius, Lithuania
Vilnius, Lithuania</t>
  </si>
  <si>
    <t>Siauliai, Lithuania
Siauliai, Lithuania</t>
  </si>
  <si>
    <t>Mitsubishi Lancer EVO 9</t>
  </si>
  <si>
    <t>Mitsubishi Lancer EVO IX RS</t>
  </si>
  <si>
    <t>VW Golf 2 Gti</t>
  </si>
  <si>
    <t>ГРИНКЕВИЧ Андрей
ЮДЕНКО Артем</t>
  </si>
  <si>
    <t>Honda Civic</t>
  </si>
  <si>
    <t>МИЦКЕВИЧ Александр
БАРКАН Дмитрий</t>
  </si>
  <si>
    <t>DAUNORAVICIUS Mindaugas
DAUNORAVICIUS Arturas</t>
  </si>
  <si>
    <t>ралли "ОЗЕРНЫЙ КРАЙ"
17-19.02.2011</t>
  </si>
  <si>
    <t>"Б-12":</t>
  </si>
  <si>
    <t>"Б-11":</t>
  </si>
  <si>
    <t>"Б-10":</t>
  </si>
  <si>
    <t>Председатель КСК                                      Спортивный комиссар                             Спортивный комиссар</t>
  </si>
  <si>
    <t>В.С.Русских                                                      А.С.Анисов                                                     Д.В.Тюменцев</t>
  </si>
  <si>
    <t>Класс
Зачет</t>
  </si>
  <si>
    <t>Абсолютный зачет:</t>
  </si>
  <si>
    <t>Абсолют-ный зачет</t>
  </si>
  <si>
    <t>19 февраля 2011 г.
ОФИЦИАЛЬНО</t>
  </si>
  <si>
    <t>Порядок и время старта на 3-ю секцию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</si>
</sst>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Microsoft Sans Serif"/>
      <family val="2"/>
    </font>
    <font>
      <sz val="12"/>
      <name val="Microsoft Sans Serif"/>
      <family val="2"/>
    </font>
    <font>
      <sz val="8"/>
      <name val="Microsoft Sans Serif"/>
      <family val="2"/>
    </font>
    <font>
      <sz val="12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color indexed="8"/>
      <name val="Lucida Sans Unicode"/>
      <family val="2"/>
    </font>
    <font>
      <b/>
      <sz val="14"/>
      <name val="Microsoft Sans Serif"/>
      <family val="2"/>
    </font>
    <font>
      <sz val="8"/>
      <name val="Arial Cyr"/>
      <family val="0"/>
    </font>
    <font>
      <i/>
      <sz val="20"/>
      <name val="Palatino Linotype"/>
      <family val="1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sz val="14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 indent="1"/>
    </xf>
    <xf numFmtId="1" fontId="9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left" vertical="top" wrapText="1"/>
    </xf>
    <xf numFmtId="1" fontId="6" fillId="34" borderId="18" xfId="0" applyNumberFormat="1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20" fontId="7" fillId="34" borderId="22" xfId="0" applyNumberFormat="1" applyFont="1" applyFill="1" applyBorder="1" applyAlignment="1">
      <alignment horizontal="center" vertical="top" wrapText="1"/>
    </xf>
    <xf numFmtId="20" fontId="7" fillId="33" borderId="22" xfId="0" applyNumberFormat="1" applyFont="1" applyFill="1" applyBorder="1" applyAlignment="1">
      <alignment horizontal="center" vertical="top" wrapText="1"/>
    </xf>
    <xf numFmtId="20" fontId="7" fillId="33" borderId="23" xfId="0" applyNumberFormat="1" applyFont="1" applyFill="1" applyBorder="1" applyAlignment="1">
      <alignment horizontal="center" vertical="top" wrapText="1"/>
    </xf>
    <xf numFmtId="1" fontId="14" fillId="0" borderId="24" xfId="0" applyNumberFormat="1" applyFont="1" applyBorder="1" applyAlignment="1">
      <alignment horizontal="center" vertical="top" wrapText="1"/>
    </xf>
    <xf numFmtId="1" fontId="14" fillId="0" borderId="18" xfId="0" applyNumberFormat="1" applyFont="1" applyBorder="1" applyAlignment="1">
      <alignment horizontal="center" vertical="top" wrapText="1"/>
    </xf>
    <xf numFmtId="1" fontId="14" fillId="0" borderId="25" xfId="0" applyNumberFormat="1" applyFont="1" applyBorder="1" applyAlignment="1">
      <alignment horizontal="center" vertical="top" wrapText="1"/>
    </xf>
    <xf numFmtId="0" fontId="7" fillId="33" borderId="15" xfId="0" applyFont="1" applyFill="1" applyBorder="1" applyAlignment="1">
      <alignment vertical="top" wrapText="1"/>
    </xf>
    <xf numFmtId="0" fontId="11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1</xdr:col>
      <xdr:colOff>2181225</xdr:colOff>
      <xdr:row>2</xdr:row>
      <xdr:rowOff>238125</xdr:rowOff>
    </xdr:to>
    <xdr:pic>
      <xdr:nvPicPr>
        <xdr:cNvPr id="1" name="Рисунок 2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447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7.25390625" style="9" customWidth="1"/>
    <col min="2" max="2" width="30.25390625" style="15" customWidth="1"/>
    <col min="3" max="3" width="23.75390625" style="15" bestFit="1" customWidth="1"/>
    <col min="4" max="4" width="15.375" style="15" customWidth="1"/>
    <col min="5" max="5" width="10.625" style="15" customWidth="1"/>
    <col min="6" max="6" width="11.375" style="12" customWidth="1"/>
  </cols>
  <sheetData>
    <row r="1" spans="1:6" ht="29.25" customHeight="1">
      <c r="A1" s="1"/>
      <c r="B1" s="1"/>
      <c r="C1" s="38" t="s">
        <v>55</v>
      </c>
      <c r="D1" s="38"/>
      <c r="E1" s="38"/>
      <c r="F1" s="38"/>
    </row>
    <row r="2" spans="1:6" ht="29.25" customHeight="1">
      <c r="A2" s="1"/>
      <c r="B2" s="1"/>
      <c r="C2" s="38"/>
      <c r="D2" s="38"/>
      <c r="E2" s="38"/>
      <c r="F2" s="38"/>
    </row>
    <row r="3" spans="1:6" ht="29.25" customHeight="1" thickBot="1">
      <c r="A3" s="2"/>
      <c r="B3" s="2"/>
      <c r="C3" s="39"/>
      <c r="D3" s="39"/>
      <c r="E3" s="39"/>
      <c r="F3" s="39"/>
    </row>
    <row r="4" spans="1:6" s="16" customFormat="1" ht="29.25" customHeight="1" thickBot="1">
      <c r="A4" s="50" t="s">
        <v>64</v>
      </c>
      <c r="B4" s="51"/>
      <c r="C4" s="51" t="s">
        <v>65</v>
      </c>
      <c r="D4" s="51"/>
      <c r="E4" s="51"/>
      <c r="F4" s="18">
        <v>0.5659722222222222</v>
      </c>
    </row>
    <row r="5" spans="1:6" s="4" customFormat="1" ht="12.75">
      <c r="A5" s="44" t="s">
        <v>35</v>
      </c>
      <c r="B5" s="3" t="s">
        <v>0</v>
      </c>
      <c r="C5" s="46" t="s">
        <v>1</v>
      </c>
      <c r="D5" s="42" t="s">
        <v>2</v>
      </c>
      <c r="E5" s="48" t="s">
        <v>61</v>
      </c>
      <c r="F5" s="40" t="s">
        <v>34</v>
      </c>
    </row>
    <row r="6" spans="1:6" s="4" customFormat="1" ht="13.5" thickBot="1">
      <c r="A6" s="45"/>
      <c r="B6" s="5" t="s">
        <v>3</v>
      </c>
      <c r="C6" s="47"/>
      <c r="D6" s="43"/>
      <c r="E6" s="49"/>
      <c r="F6" s="41"/>
    </row>
    <row r="7" spans="1:6" s="7" customFormat="1" ht="30">
      <c r="A7" s="26" t="s">
        <v>36</v>
      </c>
      <c r="B7" s="24" t="s">
        <v>53</v>
      </c>
      <c r="C7" s="25" t="s">
        <v>9</v>
      </c>
      <c r="D7" s="24" t="s">
        <v>6</v>
      </c>
      <c r="E7" s="27"/>
      <c r="F7" s="31">
        <v>0.5750000000000001</v>
      </c>
    </row>
    <row r="8" spans="1:6" s="7" customFormat="1" ht="30">
      <c r="A8" s="26" t="s">
        <v>37</v>
      </c>
      <c r="B8" s="24" t="s">
        <v>39</v>
      </c>
      <c r="C8" s="25" t="s">
        <v>9</v>
      </c>
      <c r="D8" s="24" t="s">
        <v>27</v>
      </c>
      <c r="E8" s="27"/>
      <c r="F8" s="31">
        <v>0.5770833333333333</v>
      </c>
    </row>
    <row r="9" spans="1:6" s="7" customFormat="1" ht="30">
      <c r="A9" s="26">
        <v>0</v>
      </c>
      <c r="B9" s="24" t="s">
        <v>51</v>
      </c>
      <c r="C9" s="25" t="s">
        <v>9</v>
      </c>
      <c r="D9" s="24" t="s">
        <v>52</v>
      </c>
      <c r="E9" s="27"/>
      <c r="F9" s="31">
        <v>0.5791666666666667</v>
      </c>
    </row>
    <row r="10" spans="1:6" s="7" customFormat="1" ht="30">
      <c r="A10" s="35">
        <v>4</v>
      </c>
      <c r="B10" s="6" t="s">
        <v>40</v>
      </c>
      <c r="C10" s="19" t="s">
        <v>5</v>
      </c>
      <c r="D10" s="21" t="s">
        <v>48</v>
      </c>
      <c r="E10" s="28" t="s">
        <v>4</v>
      </c>
      <c r="F10" s="32">
        <v>0.5833333333333334</v>
      </c>
    </row>
    <row r="11" spans="1:6" s="7" customFormat="1" ht="30.75" customHeight="1">
      <c r="A11" s="35">
        <v>3</v>
      </c>
      <c r="B11" s="6" t="s">
        <v>11</v>
      </c>
      <c r="C11" s="19" t="s">
        <v>12</v>
      </c>
      <c r="D11" s="21" t="s">
        <v>10</v>
      </c>
      <c r="E11" s="29" t="s">
        <v>63</v>
      </c>
      <c r="F11" s="32">
        <v>0.5847222222222223</v>
      </c>
    </row>
    <row r="12" spans="1:6" s="7" customFormat="1" ht="30">
      <c r="A12" s="35">
        <v>6</v>
      </c>
      <c r="B12" s="6" t="s">
        <v>54</v>
      </c>
      <c r="C12" s="19" t="s">
        <v>46</v>
      </c>
      <c r="D12" s="21" t="s">
        <v>49</v>
      </c>
      <c r="E12" s="28" t="s">
        <v>4</v>
      </c>
      <c r="F12" s="32">
        <v>0.586111111111111</v>
      </c>
    </row>
    <row r="13" spans="1:6" s="7" customFormat="1" ht="30">
      <c r="A13" s="34">
        <v>1</v>
      </c>
      <c r="B13" s="6" t="s">
        <v>13</v>
      </c>
      <c r="C13" s="19" t="s">
        <v>14</v>
      </c>
      <c r="D13" s="21" t="s">
        <v>15</v>
      </c>
      <c r="E13" s="28" t="s">
        <v>4</v>
      </c>
      <c r="F13" s="32">
        <v>0.5875</v>
      </c>
    </row>
    <row r="14" spans="1:7" s="7" customFormat="1" ht="30">
      <c r="A14" s="35">
        <v>7</v>
      </c>
      <c r="B14" s="6" t="s">
        <v>41</v>
      </c>
      <c r="C14" s="19" t="s">
        <v>9</v>
      </c>
      <c r="D14" s="21" t="s">
        <v>6</v>
      </c>
      <c r="E14" s="29" t="s">
        <v>63</v>
      </c>
      <c r="F14" s="32">
        <v>0.588888888888889</v>
      </c>
      <c r="G14" s="8"/>
    </row>
    <row r="15" spans="1:6" s="7" customFormat="1" ht="30">
      <c r="A15" s="35">
        <v>2</v>
      </c>
      <c r="B15" s="6" t="s">
        <v>8</v>
      </c>
      <c r="C15" s="19" t="s">
        <v>9</v>
      </c>
      <c r="D15" s="21" t="s">
        <v>6</v>
      </c>
      <c r="E15" s="28" t="s">
        <v>4</v>
      </c>
      <c r="F15" s="32">
        <v>0.590277777777778</v>
      </c>
    </row>
    <row r="16" spans="1:6" s="7" customFormat="1" ht="30">
      <c r="A16" s="35">
        <v>12</v>
      </c>
      <c r="B16" s="6" t="s">
        <v>20</v>
      </c>
      <c r="C16" s="19" t="s">
        <v>7</v>
      </c>
      <c r="D16" s="21" t="s">
        <v>18</v>
      </c>
      <c r="E16" s="28" t="s">
        <v>19</v>
      </c>
      <c r="F16" s="32">
        <v>0.591666666666667</v>
      </c>
    </row>
    <row r="17" spans="1:6" s="7" customFormat="1" ht="30">
      <c r="A17" s="35">
        <v>15</v>
      </c>
      <c r="B17" s="6" t="s">
        <v>42</v>
      </c>
      <c r="C17" s="19" t="s">
        <v>47</v>
      </c>
      <c r="D17" s="22" t="s">
        <v>26</v>
      </c>
      <c r="E17" s="28" t="s">
        <v>19</v>
      </c>
      <c r="F17" s="32">
        <v>0.593055555555556</v>
      </c>
    </row>
    <row r="18" spans="1:6" s="7" customFormat="1" ht="30">
      <c r="A18" s="35">
        <v>11</v>
      </c>
      <c r="B18" s="6" t="s">
        <v>24</v>
      </c>
      <c r="C18" s="19" t="s">
        <v>25</v>
      </c>
      <c r="D18" s="21" t="s">
        <v>26</v>
      </c>
      <c r="E18" s="28" t="s">
        <v>19</v>
      </c>
      <c r="F18" s="32">
        <v>0.594444444444444</v>
      </c>
    </row>
    <row r="19" spans="1:6" s="7" customFormat="1" ht="30">
      <c r="A19" s="35">
        <v>10</v>
      </c>
      <c r="B19" s="6" t="s">
        <v>16</v>
      </c>
      <c r="C19" s="19" t="s">
        <v>17</v>
      </c>
      <c r="D19" s="21" t="s">
        <v>18</v>
      </c>
      <c r="E19" s="28" t="s">
        <v>19</v>
      </c>
      <c r="F19" s="32">
        <v>0.595833333333333</v>
      </c>
    </row>
    <row r="20" spans="1:6" s="7" customFormat="1" ht="30">
      <c r="A20" s="35">
        <v>16</v>
      </c>
      <c r="B20" s="6" t="s">
        <v>43</v>
      </c>
      <c r="C20" s="19" t="s">
        <v>9</v>
      </c>
      <c r="D20" s="22" t="s">
        <v>28</v>
      </c>
      <c r="E20" s="28" t="s">
        <v>19</v>
      </c>
      <c r="F20" s="32">
        <v>0.597222222222222</v>
      </c>
    </row>
    <row r="21" spans="1:6" s="7" customFormat="1" ht="30">
      <c r="A21" s="35">
        <v>14</v>
      </c>
      <c r="B21" s="6" t="s">
        <v>21</v>
      </c>
      <c r="C21" s="19" t="s">
        <v>22</v>
      </c>
      <c r="D21" s="22" t="s">
        <v>23</v>
      </c>
      <c r="E21" s="28" t="s">
        <v>19</v>
      </c>
      <c r="F21" s="32">
        <v>0.598611111111111</v>
      </c>
    </row>
    <row r="22" spans="1:6" s="7" customFormat="1" ht="30">
      <c r="A22" s="35">
        <v>9</v>
      </c>
      <c r="B22" s="6" t="s">
        <v>38</v>
      </c>
      <c r="C22" s="19" t="s">
        <v>9</v>
      </c>
      <c r="D22" s="21" t="s">
        <v>6</v>
      </c>
      <c r="E22" s="28" t="s">
        <v>4</v>
      </c>
      <c r="F22" s="32">
        <v>0.6</v>
      </c>
    </row>
    <row r="23" spans="1:6" s="7" customFormat="1" ht="30">
      <c r="A23" s="35">
        <v>18</v>
      </c>
      <c r="B23" s="6" t="s">
        <v>30</v>
      </c>
      <c r="C23" s="19" t="s">
        <v>9</v>
      </c>
      <c r="D23" s="22" t="s">
        <v>31</v>
      </c>
      <c r="E23" s="29" t="s">
        <v>29</v>
      </c>
      <c r="F23" s="32">
        <v>0.601388888888889</v>
      </c>
    </row>
    <row r="24" spans="1:6" s="7" customFormat="1" ht="30">
      <c r="A24" s="35">
        <v>20</v>
      </c>
      <c r="B24" s="6" t="s">
        <v>44</v>
      </c>
      <c r="C24" s="19" t="s">
        <v>9</v>
      </c>
      <c r="D24" s="22" t="s">
        <v>23</v>
      </c>
      <c r="E24" s="29" t="s">
        <v>29</v>
      </c>
      <c r="F24" s="32">
        <v>0.602777777777778</v>
      </c>
    </row>
    <row r="25" spans="1:6" s="7" customFormat="1" ht="30.75" thickBot="1">
      <c r="A25" s="36">
        <v>21</v>
      </c>
      <c r="B25" s="37" t="s">
        <v>45</v>
      </c>
      <c r="C25" s="20" t="s">
        <v>9</v>
      </c>
      <c r="D25" s="23" t="s">
        <v>50</v>
      </c>
      <c r="E25" s="30" t="s">
        <v>29</v>
      </c>
      <c r="F25" s="33">
        <v>0.604166666666667</v>
      </c>
    </row>
    <row r="26" spans="2:5" ht="18.75" hidden="1">
      <c r="B26" s="10" t="s">
        <v>32</v>
      </c>
      <c r="C26" s="11">
        <f>COUNTA(B13:B25)</f>
        <v>13</v>
      </c>
      <c r="D26" s="10" t="s">
        <v>56</v>
      </c>
      <c r="E26" s="11">
        <f>COUNTIF(E13:E25,"Б-12")</f>
        <v>3</v>
      </c>
    </row>
    <row r="27" spans="2:5" ht="18.75" hidden="1">
      <c r="B27" s="10"/>
      <c r="C27" s="13"/>
      <c r="D27" s="10" t="s">
        <v>57</v>
      </c>
      <c r="E27" s="11">
        <f>COUNTIF(E13:E25,"Б-11")</f>
        <v>6</v>
      </c>
    </row>
    <row r="28" spans="2:5" ht="18.75" hidden="1">
      <c r="B28" s="10"/>
      <c r="C28" s="13"/>
      <c r="D28" s="10" t="s">
        <v>58</v>
      </c>
      <c r="E28" s="11">
        <f>COUNTIF(E13:E25,"Б-10")</f>
        <v>3</v>
      </c>
    </row>
    <row r="29" spans="2:5" ht="18.75" hidden="1">
      <c r="B29" s="10"/>
      <c r="C29" s="13"/>
      <c r="D29" s="10" t="s">
        <v>62</v>
      </c>
      <c r="E29" s="11">
        <v>19</v>
      </c>
    </row>
    <row r="30" spans="1:6" s="14" customFormat="1" ht="58.5" customHeight="1">
      <c r="A30" s="17" t="s">
        <v>33</v>
      </c>
      <c r="C30" s="17"/>
      <c r="D30" s="17"/>
      <c r="E30" s="17"/>
      <c r="F30" s="17"/>
    </row>
    <row r="31" spans="1:6" ht="12.75">
      <c r="A31" s="17" t="s">
        <v>60</v>
      </c>
      <c r="C31" s="17"/>
      <c r="D31" s="17"/>
      <c r="E31" s="17"/>
      <c r="F31" s="17"/>
    </row>
    <row r="32" spans="1:6" ht="12.75">
      <c r="A32" s="17" t="s">
        <v>59</v>
      </c>
      <c r="C32" s="17"/>
      <c r="D32" s="17"/>
      <c r="E32" s="17"/>
      <c r="F32" s="17"/>
    </row>
  </sheetData>
  <sheetProtection/>
  <mergeCells count="8">
    <mergeCell ref="C1:F3"/>
    <mergeCell ref="F5:F6"/>
    <mergeCell ref="D5:D6"/>
    <mergeCell ref="A5:A6"/>
    <mergeCell ref="C5:C6"/>
    <mergeCell ref="E5:E6"/>
    <mergeCell ref="A4:B4"/>
    <mergeCell ref="C4:E4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2011-02-19T11:32:12Z</cp:lastPrinted>
  <dcterms:created xsi:type="dcterms:W3CDTF">2010-11-05T20:54:10Z</dcterms:created>
  <dcterms:modified xsi:type="dcterms:W3CDTF">2011-02-19T11:33:22Z</dcterms:modified>
  <cp:category/>
  <cp:version/>
  <cp:contentType/>
  <cp:contentStatus/>
</cp:coreProperties>
</file>