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1"/>
  </bookViews>
  <sheets>
    <sheet name="абсолют" sheetId="1" r:id="rId1"/>
    <sheet name="классы" sheetId="2" r:id="rId2"/>
    <sheet name="команды" sheetId="3" r:id="rId3"/>
  </sheets>
  <definedNames>
    <definedName name="_xlnm._FilterDatabase" localSheetId="0" hidden="1">'абсолют'!$A$6:$AC$67</definedName>
    <definedName name="_xlnm._FilterDatabase" localSheetId="1" hidden="1">'классы'!$A$6:$S$68</definedName>
  </definedNames>
  <calcPr fullCalcOnLoad="1"/>
</workbook>
</file>

<file path=xl/sharedStrings.xml><?xml version="1.0" encoding="utf-8"?>
<sst xmlns="http://schemas.openxmlformats.org/spreadsheetml/2006/main" count="561" uniqueCount="117">
  <si>
    <t>ОЧКИ</t>
  </si>
  <si>
    <t>место</t>
  </si>
  <si>
    <t>ИТОГ</t>
  </si>
  <si>
    <t>Шимаковский Анатолий</t>
  </si>
  <si>
    <t>Цыганков Андрей</t>
  </si>
  <si>
    <t>Семенчук Юрий</t>
  </si>
  <si>
    <t>Грищенков Юрий</t>
  </si>
  <si>
    <t>Мячин Дмитрий</t>
  </si>
  <si>
    <t>Макарчук Игорь</t>
  </si>
  <si>
    <t>Виноградов Николай</t>
  </si>
  <si>
    <t>Мельниченко Михаил</t>
  </si>
  <si>
    <t>Захарова Ольга</t>
  </si>
  <si>
    <t>класс</t>
  </si>
  <si>
    <t>Климович Павел</t>
  </si>
  <si>
    <t>Русских Иван</t>
  </si>
  <si>
    <t>Ковалевский Павел</t>
  </si>
  <si>
    <t>Ревяко Денис</t>
  </si>
  <si>
    <t>Овчинников Сергей</t>
  </si>
  <si>
    <t>Вашкевич Алексей</t>
  </si>
  <si>
    <t>Pupius Vilmantas</t>
  </si>
  <si>
    <t>1 этап</t>
  </si>
  <si>
    <t>2 этап</t>
  </si>
  <si>
    <t>сход</t>
  </si>
  <si>
    <t>3 этап</t>
  </si>
  <si>
    <t>Ф.И.О.</t>
  </si>
  <si>
    <t>Командный зачет</t>
  </si>
  <si>
    <t>пилот</t>
  </si>
  <si>
    <t>штурман</t>
  </si>
  <si>
    <t>место 
в абс.</t>
  </si>
  <si>
    <t>ОБЩАЯ 
СУММА</t>
  </si>
  <si>
    <t>МС</t>
  </si>
  <si>
    <t>КМС</t>
  </si>
  <si>
    <t>Мигель Сергей</t>
  </si>
  <si>
    <t>Юдин Антон</t>
  </si>
  <si>
    <t>Малейчик Андрей</t>
  </si>
  <si>
    <t xml:space="preserve">ОЧКИ </t>
  </si>
  <si>
    <t>АБСОЛЮТНЫЙ ЗАЧЕТ</t>
  </si>
  <si>
    <t>4 этап</t>
  </si>
  <si>
    <t xml:space="preserve">Ющик Сергей </t>
  </si>
  <si>
    <t>Račas Gediminas</t>
  </si>
  <si>
    <t>Голобородько Андрей</t>
  </si>
  <si>
    <t>ЗАЧЕТ  В  КЛАССАХ</t>
  </si>
  <si>
    <t>Б11</t>
  </si>
  <si>
    <t>Б12</t>
  </si>
  <si>
    <t>Б10</t>
  </si>
  <si>
    <t>Батечко Андрей</t>
  </si>
  <si>
    <t>Ширнюк Роман</t>
  </si>
  <si>
    <t>пилот/
штурман</t>
  </si>
  <si>
    <t>МЕСТО</t>
  </si>
  <si>
    <t>Краюшкин Сергей</t>
  </si>
  <si>
    <t>Лукомский Борис</t>
  </si>
  <si>
    <t>Якимахо Дмитрий</t>
  </si>
  <si>
    <t>Петух Денис</t>
  </si>
  <si>
    <t>Хамлюк Анатолий</t>
  </si>
  <si>
    <t>Панфилов Вячеслав</t>
  </si>
  <si>
    <t>Дятлов Алексей</t>
  </si>
  <si>
    <t>Бурый Дмитрий</t>
  </si>
  <si>
    <t>Романова</t>
  </si>
  <si>
    <t>Rally Team Белсплат</t>
  </si>
  <si>
    <t>РУСЦ ДОСААФ - II</t>
  </si>
  <si>
    <t>Brest Rally Team</t>
  </si>
  <si>
    <t>очки</t>
  </si>
  <si>
    <t>5 этап</t>
  </si>
  <si>
    <t>Угер Сергей</t>
  </si>
  <si>
    <t>Чикин Трофим</t>
  </si>
  <si>
    <t>Тиминский Николай</t>
  </si>
  <si>
    <t>Саркисов Сергей</t>
  </si>
  <si>
    <t>Левятов Денис</t>
  </si>
  <si>
    <t>Баркан Дмитрий</t>
  </si>
  <si>
    <t>Косенков Михаил</t>
  </si>
  <si>
    <t>Зиновьев Алексей</t>
  </si>
  <si>
    <t>Федоров Антон</t>
  </si>
  <si>
    <t>Кинцурашвили Николай</t>
  </si>
  <si>
    <t>Миронов Петр</t>
  </si>
  <si>
    <t>Севастьянов Александр</t>
  </si>
  <si>
    <t>Иванов Антон</t>
  </si>
  <si>
    <t>18 экипажей</t>
  </si>
  <si>
    <t>14 экипажей</t>
  </si>
  <si>
    <t>место 
в кл.</t>
  </si>
  <si>
    <t>Cone Forest Rally Team</t>
  </si>
  <si>
    <r>
      <t>МЦ квадрат (mc</t>
    </r>
    <r>
      <rPr>
        <sz val="10"/>
        <rFont val="Arial"/>
        <family val="2"/>
      </rPr>
      <t>²</t>
    </r>
    <r>
      <rPr>
        <sz val="10"/>
        <rFont val="Arial Cyr"/>
        <family val="0"/>
      </rPr>
      <t>)</t>
    </r>
  </si>
  <si>
    <t>борт. №</t>
  </si>
  <si>
    <t>СУММА</t>
  </si>
  <si>
    <t>Жидков Сергей</t>
  </si>
  <si>
    <t>15 экипажей</t>
  </si>
  <si>
    <t>Булойчик Владимир</t>
  </si>
  <si>
    <t>Шашалевич Андрей</t>
  </si>
  <si>
    <t>аннул.</t>
  </si>
  <si>
    <t>Стефанович Александр</t>
  </si>
  <si>
    <t>Лапицкий Сергей</t>
  </si>
  <si>
    <t>Вабищевич Олег</t>
  </si>
  <si>
    <t>РУСЦ ДОСААФ</t>
  </si>
  <si>
    <t>разряд</t>
  </si>
  <si>
    <t>Kelmes ASK</t>
  </si>
  <si>
    <t>JUŠKA Arvydas</t>
  </si>
  <si>
    <t xml:space="preserve">Andrulis Egidijus </t>
  </si>
  <si>
    <t>SAVICKAS Tomas</t>
  </si>
  <si>
    <t>Vasiliauskas Darius</t>
  </si>
  <si>
    <t>Полонейчик Юрий</t>
  </si>
  <si>
    <t>Белоус Александр</t>
  </si>
  <si>
    <t>Теленченко Александр</t>
  </si>
  <si>
    <t>Теленченко Вадим</t>
  </si>
  <si>
    <t>Biesevičius Darius</t>
  </si>
  <si>
    <t>16 экипажей</t>
  </si>
  <si>
    <t>Результаты после 4-х этапов чемпионата РБ 2009 года по ралли</t>
  </si>
  <si>
    <t>Б10,Б12</t>
  </si>
  <si>
    <t>-</t>
  </si>
  <si>
    <t>1 этап
г. Браслав 
18-21.12.2008</t>
  </si>
  <si>
    <t>2 этап
г.Ушачи
5-7.02.2009</t>
  </si>
  <si>
    <t>3 этап
г.Браслав
21-24.05.2009</t>
  </si>
  <si>
    <t>4 этап
г.Ушачи
22-25.10.2009</t>
  </si>
  <si>
    <t>5 этап
г.Браслав
17-19.12.2009</t>
  </si>
  <si>
    <t>б12-5/б11-5/б10-4</t>
  </si>
  <si>
    <t>б12-7/б11-4/б10-4</t>
  </si>
  <si>
    <t>б12-4/б11-7/б10-5</t>
  </si>
  <si>
    <t>б12-7/б11-4/б10-7</t>
  </si>
  <si>
    <t>1 этап
г.Браслав
18-21.12.2008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</si>
</sst>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1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 Cyr"/>
      <family val="0"/>
    </font>
    <font>
      <i/>
      <sz val="8"/>
      <name val="Arial Cyr"/>
      <family val="2"/>
    </font>
    <font>
      <b/>
      <sz val="8"/>
      <name val="Arial Cyr"/>
      <family val="0"/>
    </font>
    <font>
      <sz val="10"/>
      <name val="Arial"/>
      <family val="2"/>
    </font>
    <font>
      <b/>
      <sz val="7"/>
      <name val="Arial Cyr"/>
      <family val="0"/>
    </font>
    <font>
      <sz val="7"/>
      <name val="Arial Cyr"/>
      <family val="0"/>
    </font>
    <font>
      <sz val="8"/>
      <name val="Tahoma"/>
      <family val="2"/>
    </font>
    <font>
      <b/>
      <sz val="11"/>
      <name val="Arial Cyr"/>
      <family val="0"/>
    </font>
    <font>
      <sz val="11"/>
      <name val="Arial Cyr"/>
      <family val="0"/>
    </font>
    <font>
      <i/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/>
    </xf>
    <xf numFmtId="0" fontId="7" fillId="0" borderId="4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10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23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0" borderId="8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6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13" fillId="0" borderId="25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14" fillId="0" borderId="24" xfId="0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14" fillId="0" borderId="26" xfId="0" applyFont="1" applyFill="1" applyBorder="1" applyAlignment="1">
      <alignment/>
    </xf>
    <xf numFmtId="0" fontId="13" fillId="0" borderId="24" xfId="0" applyFont="1" applyFill="1" applyBorder="1" applyAlignment="1">
      <alignment/>
    </xf>
    <xf numFmtId="0" fontId="13" fillId="0" borderId="29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14" fillId="0" borderId="3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8" fillId="0" borderId="20" xfId="0" applyFont="1" applyFill="1" applyBorder="1" applyAlignment="1">
      <alignment horizontal="center"/>
    </xf>
    <xf numFmtId="0" fontId="13" fillId="0" borderId="26" xfId="0" applyFont="1" applyFill="1" applyBorder="1" applyAlignment="1">
      <alignment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22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0" fillId="0" borderId="1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center" textRotation="90"/>
    </xf>
    <xf numFmtId="0" fontId="2" fillId="0" borderId="34" xfId="0" applyFont="1" applyFill="1" applyBorder="1" applyAlignment="1">
      <alignment horizontal="center" vertical="center" textRotation="90"/>
    </xf>
    <xf numFmtId="0" fontId="2" fillId="0" borderId="35" xfId="0" applyFont="1" applyFill="1" applyBorder="1" applyAlignment="1">
      <alignment horizontal="center" vertical="center" textRotation="90"/>
    </xf>
    <xf numFmtId="0" fontId="2" fillId="0" borderId="2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 vertical="center" textRotation="90" wrapText="1"/>
    </xf>
    <xf numFmtId="0" fontId="2" fillId="0" borderId="37" xfId="0" applyFont="1" applyFill="1" applyBorder="1" applyAlignment="1">
      <alignment horizontal="center" vertical="center" textRotation="90"/>
    </xf>
    <xf numFmtId="0" fontId="2" fillId="0" borderId="38" xfId="0" applyFont="1" applyFill="1" applyBorder="1" applyAlignment="1">
      <alignment horizontal="center" vertical="center" textRotation="90"/>
    </xf>
    <xf numFmtId="0" fontId="2" fillId="0" borderId="39" xfId="0" applyFont="1" applyFill="1" applyBorder="1" applyAlignment="1">
      <alignment horizontal="center" vertical="center" textRotation="90"/>
    </xf>
    <xf numFmtId="0" fontId="2" fillId="0" borderId="38" xfId="0" applyFont="1" applyFill="1" applyBorder="1" applyAlignment="1">
      <alignment horizontal="center" vertical="center" textRotation="90" wrapText="1"/>
    </xf>
    <xf numFmtId="0" fontId="2" fillId="0" borderId="39" xfId="0" applyFont="1" applyFill="1" applyBorder="1" applyAlignment="1">
      <alignment horizontal="center" vertical="center" textRotation="90" wrapText="1"/>
    </xf>
    <xf numFmtId="0" fontId="4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 vertical="center" textRotation="90"/>
    </xf>
    <xf numFmtId="0" fontId="9" fillId="0" borderId="6" xfId="0" applyFont="1" applyFill="1" applyBorder="1" applyAlignment="1">
      <alignment horizontal="center" vertical="center" textRotation="90"/>
    </xf>
    <xf numFmtId="0" fontId="9" fillId="0" borderId="20" xfId="0" applyFont="1" applyFill="1" applyBorder="1" applyAlignment="1">
      <alignment horizontal="center" vertical="center" textRotation="90"/>
    </xf>
    <xf numFmtId="0" fontId="3" fillId="0" borderId="9" xfId="0" applyFont="1" applyFill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 textRotation="90"/>
    </xf>
    <xf numFmtId="0" fontId="3" fillId="0" borderId="21" xfId="0" applyFont="1" applyFill="1" applyBorder="1" applyAlignment="1">
      <alignment horizontal="center" vertical="center" textRotation="90"/>
    </xf>
    <xf numFmtId="0" fontId="2" fillId="0" borderId="2" xfId="0" applyFont="1" applyFill="1" applyBorder="1" applyAlignment="1">
      <alignment horizontal="center" wrapText="1"/>
    </xf>
    <xf numFmtId="0" fontId="3" fillId="0" borderId="40" xfId="0" applyFont="1" applyFill="1" applyBorder="1" applyAlignment="1">
      <alignment horizontal="center" vertical="center" textRotation="90" wrapText="1"/>
    </xf>
    <xf numFmtId="0" fontId="3" fillId="0" borderId="41" xfId="0" applyFont="1" applyFill="1" applyBorder="1" applyAlignment="1">
      <alignment horizontal="center" vertical="center" textRotation="90"/>
    </xf>
    <xf numFmtId="0" fontId="9" fillId="0" borderId="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textRotation="90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textRotation="90" wrapText="1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8" fillId="0" borderId="6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3"/>
  <sheetViews>
    <sheetView workbookViewId="0" topLeftCell="A1">
      <pane xSplit="6" ySplit="6" topLeftCell="G12" activePane="bottomRight" state="frozen"/>
      <selection pane="topLeft" activeCell="A1" sqref="A1"/>
      <selection pane="topRight" activeCell="F1" sqref="F1"/>
      <selection pane="bottomLeft" activeCell="A7" sqref="A7"/>
      <selection pane="bottomRight" activeCell="F23" sqref="F23"/>
    </sheetView>
  </sheetViews>
  <sheetFormatPr defaultColWidth="9.00390625" defaultRowHeight="12.75"/>
  <cols>
    <col min="1" max="1" width="3.875" style="18" customWidth="1"/>
    <col min="2" max="2" width="7.25390625" style="18" bestFit="1" customWidth="1"/>
    <col min="3" max="3" width="6.875" style="18" customWidth="1"/>
    <col min="4" max="5" width="5.125" style="18" bestFit="1" customWidth="1"/>
    <col min="6" max="6" width="22.00390625" style="18" bestFit="1" customWidth="1"/>
    <col min="7" max="16" width="7.25390625" style="19" customWidth="1"/>
    <col min="17" max="19" width="6.75390625" style="19" customWidth="1"/>
    <col min="20" max="20" width="9.125" style="18" customWidth="1"/>
    <col min="21" max="21" width="9.125" style="1" customWidth="1"/>
    <col min="22" max="16384" width="9.125" style="18" customWidth="1"/>
  </cols>
  <sheetData>
    <row r="1" spans="2:18" ht="12.75">
      <c r="B1" s="68"/>
      <c r="C1" s="69" t="s">
        <v>104</v>
      </c>
      <c r="D1" s="70"/>
      <c r="E1" s="70"/>
      <c r="F1" s="70"/>
      <c r="R1" s="20"/>
    </row>
    <row r="2" spans="2:18" ht="9.75" customHeight="1">
      <c r="B2" s="70"/>
      <c r="C2" s="70"/>
      <c r="D2" s="70"/>
      <c r="E2" s="70"/>
      <c r="F2" s="70"/>
      <c r="R2" s="20"/>
    </row>
    <row r="3" spans="2:6" ht="13.5" thickBot="1">
      <c r="B3" s="130" t="s">
        <v>36</v>
      </c>
      <c r="C3" s="130"/>
      <c r="D3" s="130"/>
      <c r="E3" s="130"/>
      <c r="F3" s="130"/>
    </row>
    <row r="4" spans="1:19" ht="34.5" customHeight="1">
      <c r="A4" s="131" t="s">
        <v>1</v>
      </c>
      <c r="B4" s="136" t="s">
        <v>47</v>
      </c>
      <c r="C4" s="138" t="s">
        <v>12</v>
      </c>
      <c r="D4" s="140" t="s">
        <v>92</v>
      </c>
      <c r="E4" s="140" t="s">
        <v>81</v>
      </c>
      <c r="F4" s="142" t="s">
        <v>24</v>
      </c>
      <c r="G4" s="145" t="s">
        <v>107</v>
      </c>
      <c r="H4" s="146"/>
      <c r="I4" s="145" t="s">
        <v>108</v>
      </c>
      <c r="J4" s="146"/>
      <c r="K4" s="145" t="s">
        <v>109</v>
      </c>
      <c r="L4" s="146"/>
      <c r="M4" s="145" t="s">
        <v>110</v>
      </c>
      <c r="N4" s="146"/>
      <c r="O4" s="145" t="s">
        <v>111</v>
      </c>
      <c r="P4" s="146"/>
      <c r="Q4" s="156" t="s">
        <v>82</v>
      </c>
      <c r="R4" s="149" t="s">
        <v>2</v>
      </c>
      <c r="S4" s="152" t="s">
        <v>48</v>
      </c>
    </row>
    <row r="5" spans="1:19" ht="14.25" customHeight="1">
      <c r="A5" s="132"/>
      <c r="B5" s="137"/>
      <c r="C5" s="139"/>
      <c r="D5" s="141"/>
      <c r="E5" s="141"/>
      <c r="F5" s="143"/>
      <c r="G5" s="155" t="s">
        <v>76</v>
      </c>
      <c r="H5" s="148"/>
      <c r="I5" s="147" t="s">
        <v>77</v>
      </c>
      <c r="J5" s="148"/>
      <c r="K5" s="147" t="s">
        <v>84</v>
      </c>
      <c r="L5" s="148"/>
      <c r="M5" s="147" t="s">
        <v>103</v>
      </c>
      <c r="N5" s="148"/>
      <c r="O5" s="134"/>
      <c r="P5" s="135"/>
      <c r="Q5" s="157"/>
      <c r="R5" s="150"/>
      <c r="S5" s="153"/>
    </row>
    <row r="6" spans="1:19" ht="23.25" customHeight="1" thickBot="1">
      <c r="A6" s="133"/>
      <c r="B6" s="137"/>
      <c r="C6" s="139"/>
      <c r="D6" s="141"/>
      <c r="E6" s="141"/>
      <c r="F6" s="144"/>
      <c r="G6" s="115" t="s">
        <v>28</v>
      </c>
      <c r="H6" s="118" t="s">
        <v>35</v>
      </c>
      <c r="I6" s="115" t="s">
        <v>28</v>
      </c>
      <c r="J6" s="118" t="s">
        <v>0</v>
      </c>
      <c r="K6" s="115" t="s">
        <v>28</v>
      </c>
      <c r="L6" s="119" t="s">
        <v>0</v>
      </c>
      <c r="M6" s="115" t="s">
        <v>28</v>
      </c>
      <c r="N6" s="119" t="s">
        <v>0</v>
      </c>
      <c r="O6" s="120" t="s">
        <v>28</v>
      </c>
      <c r="P6" s="121" t="s">
        <v>0</v>
      </c>
      <c r="Q6" s="157"/>
      <c r="R6" s="151"/>
      <c r="S6" s="154"/>
    </row>
    <row r="7" spans="1:21" s="14" customFormat="1" ht="12.75" customHeight="1">
      <c r="A7" s="32"/>
      <c r="B7" s="65" t="s">
        <v>26</v>
      </c>
      <c r="C7" s="79" t="s">
        <v>43</v>
      </c>
      <c r="D7" s="15" t="s">
        <v>30</v>
      </c>
      <c r="E7" s="17">
        <v>11</v>
      </c>
      <c r="F7" s="80" t="s">
        <v>17</v>
      </c>
      <c r="G7" s="9">
        <v>4</v>
      </c>
      <c r="H7" s="16">
        <v>69</v>
      </c>
      <c r="I7" s="9">
        <v>1</v>
      </c>
      <c r="J7" s="16">
        <v>100</v>
      </c>
      <c r="K7" s="9">
        <v>3</v>
      </c>
      <c r="L7" s="16">
        <v>75</v>
      </c>
      <c r="M7" s="9">
        <v>2</v>
      </c>
      <c r="N7" s="16">
        <v>86</v>
      </c>
      <c r="O7" s="9"/>
      <c r="P7" s="16"/>
      <c r="Q7" s="9">
        <f aca="true" t="shared" si="0" ref="Q7:Q38">H7+J7+L7+N7+P7</f>
        <v>330</v>
      </c>
      <c r="R7" s="35"/>
      <c r="S7" s="16"/>
      <c r="U7" s="81"/>
    </row>
    <row r="8" spans="1:21" s="14" customFormat="1" ht="12.75" customHeight="1">
      <c r="A8" s="33"/>
      <c r="B8" s="66" t="s">
        <v>26</v>
      </c>
      <c r="C8" s="82" t="s">
        <v>43</v>
      </c>
      <c r="D8" s="10">
        <v>1</v>
      </c>
      <c r="E8" s="11">
        <v>16</v>
      </c>
      <c r="F8" s="83" t="s">
        <v>6</v>
      </c>
      <c r="G8" s="124"/>
      <c r="H8" s="125"/>
      <c r="I8" s="5">
        <v>2</v>
      </c>
      <c r="J8" s="4">
        <v>85</v>
      </c>
      <c r="K8" s="5">
        <v>2</v>
      </c>
      <c r="L8" s="4">
        <v>86</v>
      </c>
      <c r="M8" s="5">
        <v>3</v>
      </c>
      <c r="N8" s="4">
        <v>76</v>
      </c>
      <c r="O8" s="5"/>
      <c r="P8" s="4"/>
      <c r="Q8" s="5">
        <f t="shared" si="0"/>
        <v>247</v>
      </c>
      <c r="R8" s="36"/>
      <c r="S8" s="12"/>
      <c r="U8" s="81"/>
    </row>
    <row r="9" spans="1:21" s="14" customFormat="1" ht="12.75" customHeight="1">
      <c r="A9" s="33"/>
      <c r="B9" s="66" t="s">
        <v>26</v>
      </c>
      <c r="C9" s="82" t="s">
        <v>43</v>
      </c>
      <c r="D9" s="10" t="s">
        <v>30</v>
      </c>
      <c r="E9" s="11">
        <v>4</v>
      </c>
      <c r="F9" s="83" t="s">
        <v>40</v>
      </c>
      <c r="G9" s="124"/>
      <c r="H9" s="125"/>
      <c r="I9" s="5">
        <v>4</v>
      </c>
      <c r="J9" s="4">
        <v>64</v>
      </c>
      <c r="K9" s="5">
        <v>4</v>
      </c>
      <c r="L9" s="4">
        <v>66</v>
      </c>
      <c r="M9" s="5">
        <v>1</v>
      </c>
      <c r="N9" s="4">
        <v>100</v>
      </c>
      <c r="O9" s="5"/>
      <c r="P9" s="4"/>
      <c r="Q9" s="5">
        <f t="shared" si="0"/>
        <v>230</v>
      </c>
      <c r="R9" s="36"/>
      <c r="S9" s="12"/>
      <c r="U9" s="81"/>
    </row>
    <row r="10" spans="1:21" s="14" customFormat="1" ht="12.75" customHeight="1">
      <c r="A10" s="33"/>
      <c r="B10" s="66" t="s">
        <v>26</v>
      </c>
      <c r="C10" s="82" t="s">
        <v>44</v>
      </c>
      <c r="D10" s="10" t="s">
        <v>30</v>
      </c>
      <c r="E10" s="11">
        <v>9</v>
      </c>
      <c r="F10" s="83" t="s">
        <v>15</v>
      </c>
      <c r="G10" s="5">
        <v>7</v>
      </c>
      <c r="H10" s="4">
        <v>50</v>
      </c>
      <c r="I10" s="5">
        <v>6</v>
      </c>
      <c r="J10" s="4">
        <v>48</v>
      </c>
      <c r="K10" s="5">
        <v>6</v>
      </c>
      <c r="L10" s="4">
        <v>50</v>
      </c>
      <c r="M10" s="5">
        <v>6</v>
      </c>
      <c r="N10" s="4">
        <v>52</v>
      </c>
      <c r="O10" s="5"/>
      <c r="P10" s="4"/>
      <c r="Q10" s="5">
        <f t="shared" si="0"/>
        <v>200</v>
      </c>
      <c r="R10" s="36"/>
      <c r="S10" s="12"/>
      <c r="U10" s="81"/>
    </row>
    <row r="11" spans="1:21" s="14" customFormat="1" ht="12.75" customHeight="1">
      <c r="A11" s="33"/>
      <c r="B11" s="66" t="s">
        <v>26</v>
      </c>
      <c r="C11" s="82" t="s">
        <v>42</v>
      </c>
      <c r="D11" s="10" t="s">
        <v>30</v>
      </c>
      <c r="E11" s="11">
        <v>5</v>
      </c>
      <c r="F11" s="83" t="s">
        <v>5</v>
      </c>
      <c r="G11" s="5" t="s">
        <v>22</v>
      </c>
      <c r="H11" s="4">
        <v>0</v>
      </c>
      <c r="I11" s="5">
        <v>5</v>
      </c>
      <c r="J11" s="4">
        <v>55</v>
      </c>
      <c r="K11" s="5">
        <v>7</v>
      </c>
      <c r="L11" s="4">
        <v>43</v>
      </c>
      <c r="M11" s="5">
        <v>4</v>
      </c>
      <c r="N11" s="4">
        <v>67</v>
      </c>
      <c r="O11" s="5"/>
      <c r="P11" s="4"/>
      <c r="Q11" s="5">
        <f t="shared" si="0"/>
        <v>165</v>
      </c>
      <c r="R11" s="36"/>
      <c r="S11" s="12"/>
      <c r="U11" s="81"/>
    </row>
    <row r="12" spans="1:21" s="14" customFormat="1" ht="12.75" customHeight="1">
      <c r="A12" s="33"/>
      <c r="B12" s="66" t="s">
        <v>26</v>
      </c>
      <c r="C12" s="82" t="s">
        <v>44</v>
      </c>
      <c r="D12" s="10">
        <v>3</v>
      </c>
      <c r="E12" s="11">
        <v>32</v>
      </c>
      <c r="F12" s="83" t="s">
        <v>51</v>
      </c>
      <c r="G12" s="5">
        <v>9</v>
      </c>
      <c r="H12" s="4">
        <v>39</v>
      </c>
      <c r="I12" s="5">
        <v>8</v>
      </c>
      <c r="J12" s="4">
        <v>34</v>
      </c>
      <c r="K12" s="5">
        <v>8</v>
      </c>
      <c r="L12" s="4">
        <v>37</v>
      </c>
      <c r="M12" s="5">
        <v>11</v>
      </c>
      <c r="N12" s="4">
        <v>24</v>
      </c>
      <c r="O12" s="5"/>
      <c r="P12" s="4"/>
      <c r="Q12" s="5">
        <f t="shared" si="0"/>
        <v>134</v>
      </c>
      <c r="R12" s="36"/>
      <c r="S12" s="12"/>
      <c r="U12" s="81"/>
    </row>
    <row r="13" spans="1:21" s="14" customFormat="1" ht="12.75" customHeight="1">
      <c r="A13" s="33"/>
      <c r="B13" s="66" t="s">
        <v>26</v>
      </c>
      <c r="C13" s="82" t="s">
        <v>42</v>
      </c>
      <c r="D13" s="10"/>
      <c r="E13" s="11">
        <v>36</v>
      </c>
      <c r="F13" s="83" t="s">
        <v>50</v>
      </c>
      <c r="G13" s="124"/>
      <c r="H13" s="125"/>
      <c r="I13" s="5">
        <v>7</v>
      </c>
      <c r="J13" s="4">
        <v>41</v>
      </c>
      <c r="K13" s="5">
        <v>9</v>
      </c>
      <c r="L13" s="4">
        <v>31</v>
      </c>
      <c r="M13" s="5">
        <v>7</v>
      </c>
      <c r="N13" s="4">
        <v>46</v>
      </c>
      <c r="O13" s="5"/>
      <c r="P13" s="4"/>
      <c r="Q13" s="5">
        <f t="shared" si="0"/>
        <v>118</v>
      </c>
      <c r="R13" s="36"/>
      <c r="S13" s="12"/>
      <c r="U13" s="81"/>
    </row>
    <row r="14" spans="1:21" s="14" customFormat="1" ht="12.75" customHeight="1">
      <c r="A14" s="33"/>
      <c r="B14" s="66" t="s">
        <v>26</v>
      </c>
      <c r="C14" s="82" t="s">
        <v>43</v>
      </c>
      <c r="D14" s="10" t="s">
        <v>30</v>
      </c>
      <c r="E14" s="11">
        <v>8</v>
      </c>
      <c r="F14" s="83" t="s">
        <v>4</v>
      </c>
      <c r="G14" s="5">
        <v>3</v>
      </c>
      <c r="H14" s="4">
        <v>78</v>
      </c>
      <c r="I14" s="5" t="s">
        <v>22</v>
      </c>
      <c r="J14" s="4">
        <v>0</v>
      </c>
      <c r="K14" s="5" t="s">
        <v>22</v>
      </c>
      <c r="L14" s="4">
        <v>0</v>
      </c>
      <c r="M14" s="5">
        <v>10</v>
      </c>
      <c r="N14" s="4">
        <v>29</v>
      </c>
      <c r="O14" s="5"/>
      <c r="P14" s="4"/>
      <c r="Q14" s="5">
        <f t="shared" si="0"/>
        <v>107</v>
      </c>
      <c r="R14" s="36"/>
      <c r="S14" s="12"/>
      <c r="U14" s="81"/>
    </row>
    <row r="15" spans="1:21" s="14" customFormat="1" ht="12.75" customHeight="1">
      <c r="A15" s="33"/>
      <c r="B15" s="66" t="s">
        <v>26</v>
      </c>
      <c r="C15" s="82" t="s">
        <v>43</v>
      </c>
      <c r="D15" s="10"/>
      <c r="E15" s="11">
        <v>26</v>
      </c>
      <c r="F15" s="83" t="s">
        <v>63</v>
      </c>
      <c r="G15" s="5">
        <v>1</v>
      </c>
      <c r="H15" s="4">
        <v>100</v>
      </c>
      <c r="I15" s="124"/>
      <c r="J15" s="125"/>
      <c r="K15" s="124"/>
      <c r="L15" s="125"/>
      <c r="M15" s="124"/>
      <c r="N15" s="125"/>
      <c r="O15" s="5"/>
      <c r="P15" s="4"/>
      <c r="Q15" s="5">
        <f t="shared" si="0"/>
        <v>100</v>
      </c>
      <c r="R15" s="36"/>
      <c r="S15" s="12"/>
      <c r="U15" s="2"/>
    </row>
    <row r="16" spans="1:21" s="14" customFormat="1" ht="12.75" customHeight="1">
      <c r="A16" s="33"/>
      <c r="B16" s="66" t="s">
        <v>26</v>
      </c>
      <c r="C16" s="82" t="s">
        <v>43</v>
      </c>
      <c r="D16" s="10" t="s">
        <v>30</v>
      </c>
      <c r="E16" s="11">
        <v>34</v>
      </c>
      <c r="F16" s="83" t="s">
        <v>83</v>
      </c>
      <c r="G16" s="124"/>
      <c r="H16" s="125"/>
      <c r="I16" s="124"/>
      <c r="J16" s="125"/>
      <c r="K16" s="5">
        <v>1</v>
      </c>
      <c r="L16" s="4">
        <v>100</v>
      </c>
      <c r="M16" s="124"/>
      <c r="N16" s="125"/>
      <c r="O16" s="5"/>
      <c r="P16" s="4"/>
      <c r="Q16" s="5">
        <f t="shared" si="0"/>
        <v>100</v>
      </c>
      <c r="R16" s="36"/>
      <c r="S16" s="12"/>
      <c r="U16" s="2"/>
    </row>
    <row r="17" spans="1:21" s="14" customFormat="1" ht="12.75" customHeight="1">
      <c r="A17" s="33"/>
      <c r="B17" s="66" t="s">
        <v>26</v>
      </c>
      <c r="C17" s="82" t="s">
        <v>42</v>
      </c>
      <c r="D17" s="10" t="s">
        <v>30</v>
      </c>
      <c r="E17" s="11">
        <v>3</v>
      </c>
      <c r="F17" s="83" t="s">
        <v>3</v>
      </c>
      <c r="G17" s="5" t="s">
        <v>22</v>
      </c>
      <c r="H17" s="4">
        <v>0</v>
      </c>
      <c r="I17" s="5">
        <v>3</v>
      </c>
      <c r="J17" s="4">
        <v>74</v>
      </c>
      <c r="K17" s="5" t="s">
        <v>87</v>
      </c>
      <c r="L17" s="4">
        <v>0</v>
      </c>
      <c r="M17" s="5">
        <v>12</v>
      </c>
      <c r="N17" s="4">
        <v>19</v>
      </c>
      <c r="O17" s="5"/>
      <c r="P17" s="4"/>
      <c r="Q17" s="5">
        <f t="shared" si="0"/>
        <v>93</v>
      </c>
      <c r="R17" s="36"/>
      <c r="S17" s="4"/>
      <c r="U17" s="81"/>
    </row>
    <row r="18" spans="1:21" s="14" customFormat="1" ht="12.75" customHeight="1">
      <c r="A18" s="33"/>
      <c r="B18" s="66" t="s">
        <v>26</v>
      </c>
      <c r="C18" s="82" t="s">
        <v>43</v>
      </c>
      <c r="D18" s="10"/>
      <c r="E18" s="11">
        <v>31</v>
      </c>
      <c r="F18" s="83" t="s">
        <v>102</v>
      </c>
      <c r="G18" s="5">
        <v>2</v>
      </c>
      <c r="H18" s="4">
        <v>87</v>
      </c>
      <c r="I18" s="124"/>
      <c r="J18" s="125"/>
      <c r="K18" s="124"/>
      <c r="L18" s="125"/>
      <c r="M18" s="124"/>
      <c r="N18" s="125"/>
      <c r="O18" s="5"/>
      <c r="P18" s="4"/>
      <c r="Q18" s="5">
        <f t="shared" si="0"/>
        <v>87</v>
      </c>
      <c r="R18" s="36"/>
      <c r="S18" s="12"/>
      <c r="U18" s="2"/>
    </row>
    <row r="19" spans="1:21" s="14" customFormat="1" ht="12.75" customHeight="1">
      <c r="A19" s="33"/>
      <c r="B19" s="66" t="s">
        <v>26</v>
      </c>
      <c r="C19" s="82" t="s">
        <v>42</v>
      </c>
      <c r="D19" s="10" t="s">
        <v>30</v>
      </c>
      <c r="E19" s="11">
        <v>2</v>
      </c>
      <c r="F19" s="83" t="s">
        <v>13</v>
      </c>
      <c r="G19" s="5">
        <v>5</v>
      </c>
      <c r="H19" s="4">
        <v>62</v>
      </c>
      <c r="I19" s="124"/>
      <c r="J19" s="125"/>
      <c r="K19" s="124"/>
      <c r="L19" s="125"/>
      <c r="M19" s="124"/>
      <c r="N19" s="125"/>
      <c r="O19" s="5"/>
      <c r="P19" s="4"/>
      <c r="Q19" s="5">
        <f t="shared" si="0"/>
        <v>62</v>
      </c>
      <c r="R19" s="36"/>
      <c r="S19" s="4"/>
      <c r="U19" s="81"/>
    </row>
    <row r="20" spans="1:29" s="14" customFormat="1" ht="12.75" customHeight="1">
      <c r="A20" s="33"/>
      <c r="B20" s="66" t="s">
        <v>26</v>
      </c>
      <c r="C20" s="82" t="s">
        <v>42</v>
      </c>
      <c r="D20" s="10" t="s">
        <v>30</v>
      </c>
      <c r="E20" s="11">
        <v>19</v>
      </c>
      <c r="F20" s="83" t="s">
        <v>88</v>
      </c>
      <c r="G20" s="124"/>
      <c r="H20" s="125"/>
      <c r="I20" s="124"/>
      <c r="J20" s="125"/>
      <c r="K20" s="5" t="s">
        <v>22</v>
      </c>
      <c r="L20" s="4">
        <v>0</v>
      </c>
      <c r="M20" s="5">
        <v>5</v>
      </c>
      <c r="N20" s="4">
        <v>59</v>
      </c>
      <c r="O20" s="5"/>
      <c r="P20" s="4"/>
      <c r="Q20" s="5">
        <f t="shared" si="0"/>
        <v>59</v>
      </c>
      <c r="R20" s="36"/>
      <c r="S20" s="12"/>
      <c r="T20" s="2"/>
      <c r="U20" s="81"/>
      <c r="V20" s="2"/>
      <c r="W20" s="13"/>
      <c r="X20" s="2"/>
      <c r="Y20" s="13"/>
      <c r="Z20" s="2"/>
      <c r="AA20" s="13"/>
      <c r="AB20" s="13"/>
      <c r="AC20" s="13"/>
    </row>
    <row r="21" spans="1:21" s="14" customFormat="1" ht="12.75" customHeight="1">
      <c r="A21" s="33"/>
      <c r="B21" s="66" t="s">
        <v>26</v>
      </c>
      <c r="C21" s="82" t="s">
        <v>43</v>
      </c>
      <c r="D21" s="10">
        <v>1</v>
      </c>
      <c r="E21" s="11">
        <v>41</v>
      </c>
      <c r="F21" s="83" t="s">
        <v>86</v>
      </c>
      <c r="G21" s="124"/>
      <c r="H21" s="125"/>
      <c r="I21" s="124"/>
      <c r="J21" s="125"/>
      <c r="K21" s="5">
        <v>5</v>
      </c>
      <c r="L21" s="4">
        <v>57</v>
      </c>
      <c r="M21" s="124"/>
      <c r="N21" s="125"/>
      <c r="O21" s="5"/>
      <c r="P21" s="4"/>
      <c r="Q21" s="5">
        <f t="shared" si="0"/>
        <v>57</v>
      </c>
      <c r="R21" s="36"/>
      <c r="S21" s="4"/>
      <c r="U21" s="81"/>
    </row>
    <row r="22" spans="1:21" s="14" customFormat="1" ht="12.75" customHeight="1">
      <c r="A22" s="33"/>
      <c r="B22" s="66" t="s">
        <v>26</v>
      </c>
      <c r="C22" s="82" t="s">
        <v>43</v>
      </c>
      <c r="D22" s="10"/>
      <c r="E22" s="11">
        <v>25</v>
      </c>
      <c r="F22" s="83" t="s">
        <v>66</v>
      </c>
      <c r="G22" s="5">
        <v>6</v>
      </c>
      <c r="H22" s="4">
        <v>56</v>
      </c>
      <c r="I22" s="124"/>
      <c r="J22" s="125"/>
      <c r="K22" s="124"/>
      <c r="L22" s="125"/>
      <c r="M22" s="124"/>
      <c r="N22" s="125"/>
      <c r="O22" s="5"/>
      <c r="P22" s="4"/>
      <c r="Q22" s="5">
        <f t="shared" si="0"/>
        <v>56</v>
      </c>
      <c r="R22" s="36"/>
      <c r="S22" s="12"/>
      <c r="U22" s="2"/>
    </row>
    <row r="23" spans="1:21" s="14" customFormat="1" ht="12.75" customHeight="1">
      <c r="A23" s="33"/>
      <c r="B23" s="66" t="s">
        <v>26</v>
      </c>
      <c r="C23" s="82" t="s">
        <v>44</v>
      </c>
      <c r="D23" s="10"/>
      <c r="E23" s="11">
        <v>22</v>
      </c>
      <c r="F23" s="83" t="s">
        <v>7</v>
      </c>
      <c r="G23" s="5">
        <v>8</v>
      </c>
      <c r="H23" s="4">
        <v>44</v>
      </c>
      <c r="I23" s="124"/>
      <c r="J23" s="125"/>
      <c r="K23" s="124"/>
      <c r="L23" s="125"/>
      <c r="M23" s="124"/>
      <c r="N23" s="125"/>
      <c r="O23" s="5"/>
      <c r="P23" s="4"/>
      <c r="Q23" s="5">
        <f t="shared" si="0"/>
        <v>44</v>
      </c>
      <c r="R23" s="36"/>
      <c r="S23" s="12"/>
      <c r="U23" s="2"/>
    </row>
    <row r="24" spans="1:21" s="14" customFormat="1" ht="12.75" customHeight="1">
      <c r="A24" s="33"/>
      <c r="B24" s="66" t="s">
        <v>26</v>
      </c>
      <c r="C24" s="82" t="s">
        <v>44</v>
      </c>
      <c r="D24" s="10">
        <v>3</v>
      </c>
      <c r="E24" s="11">
        <v>17</v>
      </c>
      <c r="F24" s="83" t="s">
        <v>18</v>
      </c>
      <c r="G24" s="5">
        <v>11</v>
      </c>
      <c r="H24" s="4">
        <v>29</v>
      </c>
      <c r="I24" s="124"/>
      <c r="J24" s="125"/>
      <c r="K24" s="5" t="s">
        <v>22</v>
      </c>
      <c r="L24" s="4">
        <v>0</v>
      </c>
      <c r="M24" s="5">
        <v>13</v>
      </c>
      <c r="N24" s="4">
        <v>14</v>
      </c>
      <c r="O24" s="5"/>
      <c r="P24" s="4"/>
      <c r="Q24" s="5">
        <f t="shared" si="0"/>
        <v>43</v>
      </c>
      <c r="R24" s="36"/>
      <c r="S24" s="12"/>
      <c r="U24" s="81"/>
    </row>
    <row r="25" spans="1:29" s="14" customFormat="1" ht="12.75" customHeight="1">
      <c r="A25" s="33"/>
      <c r="B25" s="66" t="s">
        <v>26</v>
      </c>
      <c r="C25" s="82" t="s">
        <v>42</v>
      </c>
      <c r="D25" s="10"/>
      <c r="E25" s="11">
        <v>6</v>
      </c>
      <c r="F25" s="83" t="s">
        <v>19</v>
      </c>
      <c r="G25" s="5" t="s">
        <v>22</v>
      </c>
      <c r="H25" s="4">
        <v>0</v>
      </c>
      <c r="I25" s="5" t="s">
        <v>22</v>
      </c>
      <c r="J25" s="4">
        <v>0</v>
      </c>
      <c r="K25" s="124"/>
      <c r="L25" s="125"/>
      <c r="M25" s="5">
        <v>8</v>
      </c>
      <c r="N25" s="4">
        <v>40</v>
      </c>
      <c r="O25" s="5"/>
      <c r="P25" s="4"/>
      <c r="Q25" s="5">
        <f t="shared" si="0"/>
        <v>40</v>
      </c>
      <c r="R25" s="36"/>
      <c r="S25" s="12"/>
      <c r="T25" s="2"/>
      <c r="U25" s="81"/>
      <c r="V25" s="2"/>
      <c r="W25" s="2"/>
      <c r="X25" s="2"/>
      <c r="Y25" s="13"/>
      <c r="Z25" s="2"/>
      <c r="AA25" s="13"/>
      <c r="AB25" s="13"/>
      <c r="AC25" s="13"/>
    </row>
    <row r="26" spans="1:19" s="70" customFormat="1" ht="12.75">
      <c r="A26" s="33"/>
      <c r="B26" s="84" t="s">
        <v>26</v>
      </c>
      <c r="C26" s="82" t="s">
        <v>42</v>
      </c>
      <c r="D26" s="10"/>
      <c r="E26" s="11">
        <v>7</v>
      </c>
      <c r="F26" s="83" t="s">
        <v>94</v>
      </c>
      <c r="G26" s="124"/>
      <c r="H26" s="125"/>
      <c r="I26" s="124"/>
      <c r="J26" s="125"/>
      <c r="K26" s="124"/>
      <c r="L26" s="125"/>
      <c r="M26" s="5">
        <v>9</v>
      </c>
      <c r="N26" s="4">
        <v>34</v>
      </c>
      <c r="O26" s="5"/>
      <c r="P26" s="4"/>
      <c r="Q26" s="5">
        <f t="shared" si="0"/>
        <v>34</v>
      </c>
      <c r="R26" s="36"/>
      <c r="S26" s="12"/>
    </row>
    <row r="27" spans="1:21" s="14" customFormat="1" ht="12.75" customHeight="1">
      <c r="A27" s="33"/>
      <c r="B27" s="66" t="s">
        <v>26</v>
      </c>
      <c r="C27" s="82" t="s">
        <v>44</v>
      </c>
      <c r="D27" s="10"/>
      <c r="E27" s="11">
        <v>27</v>
      </c>
      <c r="F27" s="83" t="s">
        <v>70</v>
      </c>
      <c r="G27" s="5">
        <v>10</v>
      </c>
      <c r="H27" s="4">
        <v>34</v>
      </c>
      <c r="I27" s="124"/>
      <c r="J27" s="125"/>
      <c r="K27" s="124"/>
      <c r="L27" s="125"/>
      <c r="M27" s="124"/>
      <c r="N27" s="125"/>
      <c r="O27" s="5"/>
      <c r="P27" s="4"/>
      <c r="Q27" s="5">
        <f t="shared" si="0"/>
        <v>34</v>
      </c>
      <c r="R27" s="36"/>
      <c r="S27" s="12"/>
      <c r="U27" s="2"/>
    </row>
    <row r="28" spans="1:21" s="14" customFormat="1" ht="12.75" customHeight="1">
      <c r="A28" s="33"/>
      <c r="B28" s="66" t="s">
        <v>26</v>
      </c>
      <c r="C28" s="82" t="s">
        <v>44</v>
      </c>
      <c r="D28" s="10">
        <v>1</v>
      </c>
      <c r="E28" s="11">
        <v>37</v>
      </c>
      <c r="F28" s="83" t="s">
        <v>52</v>
      </c>
      <c r="G28" s="124"/>
      <c r="H28" s="125"/>
      <c r="I28" s="5">
        <v>9</v>
      </c>
      <c r="J28" s="4">
        <v>28</v>
      </c>
      <c r="K28" s="124"/>
      <c r="L28" s="125"/>
      <c r="M28" s="124"/>
      <c r="N28" s="125"/>
      <c r="O28" s="5"/>
      <c r="P28" s="4"/>
      <c r="Q28" s="5">
        <f t="shared" si="0"/>
        <v>28</v>
      </c>
      <c r="R28" s="36"/>
      <c r="S28" s="12"/>
      <c r="U28" s="81"/>
    </row>
    <row r="29" spans="1:21" s="14" customFormat="1" ht="12.75" customHeight="1">
      <c r="A29" s="33"/>
      <c r="B29" s="66" t="s">
        <v>26</v>
      </c>
      <c r="C29" s="82" t="s">
        <v>44</v>
      </c>
      <c r="D29" s="10" t="s">
        <v>31</v>
      </c>
      <c r="E29" s="11">
        <v>15</v>
      </c>
      <c r="F29" s="83" t="s">
        <v>38</v>
      </c>
      <c r="G29" s="5" t="s">
        <v>22</v>
      </c>
      <c r="H29" s="4">
        <v>0</v>
      </c>
      <c r="I29" s="124"/>
      <c r="J29" s="125"/>
      <c r="K29" s="5">
        <v>10</v>
      </c>
      <c r="L29" s="4">
        <v>25</v>
      </c>
      <c r="M29" s="5" t="s">
        <v>22</v>
      </c>
      <c r="N29" s="4">
        <v>0</v>
      </c>
      <c r="O29" s="5"/>
      <c r="P29" s="4"/>
      <c r="Q29" s="5">
        <f t="shared" si="0"/>
        <v>25</v>
      </c>
      <c r="R29" s="36"/>
      <c r="S29" s="12"/>
      <c r="U29" s="81"/>
    </row>
    <row r="30" spans="1:21" s="14" customFormat="1" ht="12.75" customHeight="1">
      <c r="A30" s="33"/>
      <c r="B30" s="66" t="s">
        <v>26</v>
      </c>
      <c r="C30" s="82" t="s">
        <v>42</v>
      </c>
      <c r="D30" s="10" t="s">
        <v>30</v>
      </c>
      <c r="E30" s="11">
        <v>39</v>
      </c>
      <c r="F30" s="83" t="s">
        <v>53</v>
      </c>
      <c r="G30" s="124"/>
      <c r="H30" s="125"/>
      <c r="I30" s="5">
        <v>10</v>
      </c>
      <c r="J30" s="4">
        <v>22</v>
      </c>
      <c r="K30" s="124"/>
      <c r="L30" s="125"/>
      <c r="M30" s="124"/>
      <c r="N30" s="125"/>
      <c r="O30" s="5"/>
      <c r="P30" s="4"/>
      <c r="Q30" s="5">
        <f t="shared" si="0"/>
        <v>22</v>
      </c>
      <c r="R30" s="36"/>
      <c r="S30" s="12"/>
      <c r="U30" s="81"/>
    </row>
    <row r="31" spans="1:29" s="14" customFormat="1" ht="12.75" customHeight="1">
      <c r="A31" s="33"/>
      <c r="B31" s="66" t="s">
        <v>26</v>
      </c>
      <c r="C31" s="82" t="s">
        <v>43</v>
      </c>
      <c r="D31" s="10"/>
      <c r="E31" s="11">
        <v>10</v>
      </c>
      <c r="F31" s="83" t="s">
        <v>32</v>
      </c>
      <c r="G31" s="5" t="s">
        <v>22</v>
      </c>
      <c r="H31" s="4">
        <v>0</v>
      </c>
      <c r="I31" s="5">
        <v>11</v>
      </c>
      <c r="J31" s="4">
        <v>16</v>
      </c>
      <c r="K31" s="5" t="s">
        <v>22</v>
      </c>
      <c r="L31" s="4">
        <v>0</v>
      </c>
      <c r="M31" s="124"/>
      <c r="N31" s="125"/>
      <c r="O31" s="5"/>
      <c r="P31" s="4"/>
      <c r="Q31" s="5">
        <f t="shared" si="0"/>
        <v>16</v>
      </c>
      <c r="R31" s="36"/>
      <c r="S31" s="12"/>
      <c r="T31" s="2"/>
      <c r="U31" s="81"/>
      <c r="V31" s="2"/>
      <c r="W31" s="13"/>
      <c r="X31" s="2"/>
      <c r="Y31" s="13"/>
      <c r="Z31" s="2"/>
      <c r="AA31" s="13"/>
      <c r="AB31" s="13"/>
      <c r="AC31" s="13"/>
    </row>
    <row r="32" spans="1:19" s="70" customFormat="1" ht="12.75">
      <c r="A32" s="33"/>
      <c r="B32" s="84" t="s">
        <v>26</v>
      </c>
      <c r="C32" s="82" t="s">
        <v>44</v>
      </c>
      <c r="D32" s="10"/>
      <c r="E32" s="11">
        <v>17</v>
      </c>
      <c r="F32" s="83" t="s">
        <v>100</v>
      </c>
      <c r="G32" s="124"/>
      <c r="H32" s="125"/>
      <c r="I32" s="124"/>
      <c r="J32" s="125"/>
      <c r="K32" s="124"/>
      <c r="L32" s="125"/>
      <c r="M32" s="5">
        <v>14</v>
      </c>
      <c r="N32" s="4">
        <v>10</v>
      </c>
      <c r="O32" s="5"/>
      <c r="P32" s="4"/>
      <c r="Q32" s="5">
        <f t="shared" si="0"/>
        <v>10</v>
      </c>
      <c r="R32" s="36"/>
      <c r="S32" s="12"/>
    </row>
    <row r="33" spans="1:19" s="70" customFormat="1" ht="12.75">
      <c r="A33" s="33"/>
      <c r="B33" s="84" t="s">
        <v>26</v>
      </c>
      <c r="C33" s="82" t="s">
        <v>42</v>
      </c>
      <c r="D33" s="10"/>
      <c r="E33" s="11">
        <v>1</v>
      </c>
      <c r="F33" s="83" t="s">
        <v>96</v>
      </c>
      <c r="G33" s="124"/>
      <c r="H33" s="125"/>
      <c r="I33" s="124"/>
      <c r="J33" s="125"/>
      <c r="K33" s="124"/>
      <c r="L33" s="125"/>
      <c r="M33" s="5" t="s">
        <v>22</v>
      </c>
      <c r="N33" s="4">
        <v>0</v>
      </c>
      <c r="O33" s="5"/>
      <c r="P33" s="4"/>
      <c r="Q33" s="5">
        <f t="shared" si="0"/>
        <v>0</v>
      </c>
      <c r="R33" s="36"/>
      <c r="S33" s="12"/>
    </row>
    <row r="34" spans="1:21" s="14" customFormat="1" ht="12.75" customHeight="1">
      <c r="A34" s="33"/>
      <c r="B34" s="66" t="s">
        <v>26</v>
      </c>
      <c r="C34" s="82" t="s">
        <v>43</v>
      </c>
      <c r="D34" s="10"/>
      <c r="E34" s="11">
        <v>23</v>
      </c>
      <c r="F34" s="83" t="s">
        <v>72</v>
      </c>
      <c r="G34" s="5" t="s">
        <v>22</v>
      </c>
      <c r="H34" s="4">
        <v>0</v>
      </c>
      <c r="I34" s="124"/>
      <c r="J34" s="125"/>
      <c r="K34" s="124"/>
      <c r="L34" s="125"/>
      <c r="M34" s="124"/>
      <c r="N34" s="125"/>
      <c r="O34" s="5"/>
      <c r="P34" s="4"/>
      <c r="Q34" s="5">
        <f t="shared" si="0"/>
        <v>0</v>
      </c>
      <c r="R34" s="36"/>
      <c r="S34" s="12"/>
      <c r="U34" s="2"/>
    </row>
    <row r="35" spans="1:21" s="14" customFormat="1" ht="12.75" customHeight="1">
      <c r="A35" s="33"/>
      <c r="B35" s="66" t="s">
        <v>26</v>
      </c>
      <c r="C35" s="82" t="s">
        <v>44</v>
      </c>
      <c r="D35" s="10"/>
      <c r="E35" s="11">
        <v>24</v>
      </c>
      <c r="F35" s="83" t="s">
        <v>74</v>
      </c>
      <c r="G35" s="5" t="s">
        <v>22</v>
      </c>
      <c r="H35" s="4">
        <v>0</v>
      </c>
      <c r="I35" s="124"/>
      <c r="J35" s="125"/>
      <c r="K35" s="124"/>
      <c r="L35" s="125"/>
      <c r="M35" s="124"/>
      <c r="N35" s="125"/>
      <c r="O35" s="5"/>
      <c r="P35" s="4"/>
      <c r="Q35" s="5">
        <f t="shared" si="0"/>
        <v>0</v>
      </c>
      <c r="R35" s="36"/>
      <c r="S35" s="12"/>
      <c r="U35" s="2"/>
    </row>
    <row r="36" spans="1:21" s="14" customFormat="1" ht="12.75" customHeight="1" thickBot="1">
      <c r="A36" s="34"/>
      <c r="B36" s="67" t="s">
        <v>26</v>
      </c>
      <c r="C36" s="85" t="s">
        <v>44</v>
      </c>
      <c r="D36" s="22"/>
      <c r="E36" s="23">
        <v>38</v>
      </c>
      <c r="F36" s="86" t="s">
        <v>54</v>
      </c>
      <c r="G36" s="126"/>
      <c r="H36" s="127"/>
      <c r="I36" s="7" t="s">
        <v>22</v>
      </c>
      <c r="J36" s="8">
        <v>0</v>
      </c>
      <c r="K36" s="126"/>
      <c r="L36" s="127"/>
      <c r="M36" s="126"/>
      <c r="N36" s="127"/>
      <c r="O36" s="7"/>
      <c r="P36" s="8"/>
      <c r="Q36" s="7">
        <f t="shared" si="0"/>
        <v>0</v>
      </c>
      <c r="R36" s="37"/>
      <c r="S36" s="24"/>
      <c r="U36" s="2"/>
    </row>
    <row r="37" spans="1:21" s="14" customFormat="1" ht="12.75" customHeight="1">
      <c r="A37" s="32"/>
      <c r="B37" s="87" t="s">
        <v>27</v>
      </c>
      <c r="C37" s="79" t="s">
        <v>43</v>
      </c>
      <c r="D37" s="15">
        <v>1</v>
      </c>
      <c r="E37" s="17">
        <v>11</v>
      </c>
      <c r="F37" s="31" t="s">
        <v>49</v>
      </c>
      <c r="G37" s="9">
        <v>4</v>
      </c>
      <c r="H37" s="16">
        <v>69</v>
      </c>
      <c r="I37" s="9">
        <v>1</v>
      </c>
      <c r="J37" s="16">
        <v>100</v>
      </c>
      <c r="K37" s="9">
        <v>3</v>
      </c>
      <c r="L37" s="16">
        <v>75</v>
      </c>
      <c r="M37" s="9">
        <v>2</v>
      </c>
      <c r="N37" s="16">
        <v>86</v>
      </c>
      <c r="O37" s="9"/>
      <c r="P37" s="16"/>
      <c r="Q37" s="9">
        <f t="shared" si="0"/>
        <v>330</v>
      </c>
      <c r="R37" s="35"/>
      <c r="S37" s="63"/>
      <c r="U37" s="2"/>
    </row>
    <row r="38" spans="1:21" s="14" customFormat="1" ht="12.75" customHeight="1">
      <c r="A38" s="33"/>
      <c r="B38" s="88" t="s">
        <v>27</v>
      </c>
      <c r="C38" s="82" t="s">
        <v>43</v>
      </c>
      <c r="D38" s="10">
        <v>3</v>
      </c>
      <c r="E38" s="11">
        <v>16</v>
      </c>
      <c r="F38" s="3" t="s">
        <v>16</v>
      </c>
      <c r="G38" s="124"/>
      <c r="H38" s="125"/>
      <c r="I38" s="5">
        <v>2</v>
      </c>
      <c r="J38" s="4">
        <v>85</v>
      </c>
      <c r="K38" s="5">
        <v>2</v>
      </c>
      <c r="L38" s="4">
        <v>86</v>
      </c>
      <c r="M38" s="5">
        <v>3</v>
      </c>
      <c r="N38" s="4">
        <v>76</v>
      </c>
      <c r="O38" s="5"/>
      <c r="P38" s="4"/>
      <c r="Q38" s="5">
        <f t="shared" si="0"/>
        <v>247</v>
      </c>
      <c r="R38" s="36"/>
      <c r="S38" s="12"/>
      <c r="U38" s="2"/>
    </row>
    <row r="39" spans="1:21" s="14" customFormat="1" ht="12">
      <c r="A39" s="33"/>
      <c r="B39" s="88" t="s">
        <v>27</v>
      </c>
      <c r="C39" s="82" t="s">
        <v>43</v>
      </c>
      <c r="D39" s="10" t="s">
        <v>30</v>
      </c>
      <c r="E39" s="11">
        <v>4</v>
      </c>
      <c r="F39" s="3" t="s">
        <v>85</v>
      </c>
      <c r="G39" s="124"/>
      <c r="H39" s="125"/>
      <c r="I39" s="124"/>
      <c r="J39" s="125"/>
      <c r="K39" s="5">
        <v>4</v>
      </c>
      <c r="L39" s="4">
        <v>66</v>
      </c>
      <c r="M39" s="5">
        <v>1</v>
      </c>
      <c r="N39" s="4">
        <v>100</v>
      </c>
      <c r="O39" s="5"/>
      <c r="P39" s="4"/>
      <c r="Q39" s="5">
        <f aca="true" t="shared" si="1" ref="Q39:Q67">H39+J39+L39+N39+P39</f>
        <v>166</v>
      </c>
      <c r="R39" s="36"/>
      <c r="S39" s="4"/>
      <c r="U39" s="2"/>
    </row>
    <row r="40" spans="1:21" s="14" customFormat="1" ht="12">
      <c r="A40" s="33"/>
      <c r="B40" s="88" t="s">
        <v>27</v>
      </c>
      <c r="C40" s="82" t="s">
        <v>42</v>
      </c>
      <c r="D40" s="10" t="s">
        <v>30</v>
      </c>
      <c r="E40" s="11">
        <v>5</v>
      </c>
      <c r="F40" s="3" t="s">
        <v>10</v>
      </c>
      <c r="G40" s="5" t="s">
        <v>22</v>
      </c>
      <c r="H40" s="4">
        <v>0</v>
      </c>
      <c r="I40" s="5">
        <v>5</v>
      </c>
      <c r="J40" s="4">
        <v>55</v>
      </c>
      <c r="K40" s="5">
        <v>7</v>
      </c>
      <c r="L40" s="4">
        <v>43</v>
      </c>
      <c r="M40" s="5">
        <v>4</v>
      </c>
      <c r="N40" s="4">
        <v>67</v>
      </c>
      <c r="O40" s="5"/>
      <c r="P40" s="4"/>
      <c r="Q40" s="5">
        <f t="shared" si="1"/>
        <v>165</v>
      </c>
      <c r="R40" s="36"/>
      <c r="S40" s="12"/>
      <c r="U40" s="2"/>
    </row>
    <row r="41" spans="1:21" s="14" customFormat="1" ht="12">
      <c r="A41" s="33"/>
      <c r="B41" s="88" t="s">
        <v>27</v>
      </c>
      <c r="C41" s="82" t="s">
        <v>43</v>
      </c>
      <c r="D41" s="10"/>
      <c r="E41" s="11">
        <v>31</v>
      </c>
      <c r="F41" s="3" t="s">
        <v>45</v>
      </c>
      <c r="G41" s="5">
        <v>2</v>
      </c>
      <c r="H41" s="4">
        <v>87</v>
      </c>
      <c r="I41" s="5">
        <v>4</v>
      </c>
      <c r="J41" s="4">
        <v>64</v>
      </c>
      <c r="K41" s="124"/>
      <c r="L41" s="125"/>
      <c r="M41" s="124"/>
      <c r="N41" s="125"/>
      <c r="O41" s="5"/>
      <c r="P41" s="4"/>
      <c r="Q41" s="5">
        <f t="shared" si="1"/>
        <v>151</v>
      </c>
      <c r="R41" s="36"/>
      <c r="S41" s="12"/>
      <c r="U41" s="2"/>
    </row>
    <row r="42" spans="1:21" s="14" customFormat="1" ht="12">
      <c r="A42" s="33"/>
      <c r="B42" s="88" t="s">
        <v>27</v>
      </c>
      <c r="C42" s="82" t="s">
        <v>44</v>
      </c>
      <c r="D42" s="10" t="s">
        <v>31</v>
      </c>
      <c r="E42" s="11">
        <v>9</v>
      </c>
      <c r="F42" s="3" t="s">
        <v>14</v>
      </c>
      <c r="G42" s="5">
        <v>7</v>
      </c>
      <c r="H42" s="4">
        <v>50</v>
      </c>
      <c r="I42" s="5">
        <v>6</v>
      </c>
      <c r="J42" s="4">
        <v>48</v>
      </c>
      <c r="K42" s="5">
        <v>6</v>
      </c>
      <c r="L42" s="4">
        <v>50</v>
      </c>
      <c r="M42" s="124"/>
      <c r="N42" s="125"/>
      <c r="O42" s="5"/>
      <c r="P42" s="4"/>
      <c r="Q42" s="5">
        <f t="shared" si="1"/>
        <v>148</v>
      </c>
      <c r="R42" s="36"/>
      <c r="S42" s="12"/>
      <c r="U42" s="2"/>
    </row>
    <row r="43" spans="1:21" s="14" customFormat="1" ht="12">
      <c r="A43" s="33"/>
      <c r="B43" s="88" t="s">
        <v>27</v>
      </c>
      <c r="C43" s="82" t="s">
        <v>44</v>
      </c>
      <c r="D43" s="10">
        <v>1</v>
      </c>
      <c r="E43" s="11">
        <v>17</v>
      </c>
      <c r="F43" s="3" t="s">
        <v>11</v>
      </c>
      <c r="G43" s="5">
        <v>11</v>
      </c>
      <c r="H43" s="4">
        <v>29</v>
      </c>
      <c r="I43" s="5">
        <v>8</v>
      </c>
      <c r="J43" s="4">
        <v>34</v>
      </c>
      <c r="K43" s="5">
        <v>8</v>
      </c>
      <c r="L43" s="4">
        <v>37</v>
      </c>
      <c r="M43" s="5">
        <v>11</v>
      </c>
      <c r="N43" s="4">
        <v>24</v>
      </c>
      <c r="O43" s="5"/>
      <c r="P43" s="4"/>
      <c r="Q43" s="5">
        <f t="shared" si="1"/>
        <v>124</v>
      </c>
      <c r="R43" s="36"/>
      <c r="S43" s="12"/>
      <c r="U43" s="2"/>
    </row>
    <row r="44" spans="1:21" s="14" customFormat="1" ht="12.75" customHeight="1">
      <c r="A44" s="33"/>
      <c r="B44" s="88" t="s">
        <v>27</v>
      </c>
      <c r="C44" s="82" t="s">
        <v>42</v>
      </c>
      <c r="D44" s="10">
        <v>3</v>
      </c>
      <c r="E44" s="11">
        <v>36</v>
      </c>
      <c r="F44" s="3" t="s">
        <v>34</v>
      </c>
      <c r="G44" s="124"/>
      <c r="H44" s="125"/>
      <c r="I44" s="5">
        <v>7</v>
      </c>
      <c r="J44" s="4">
        <v>41</v>
      </c>
      <c r="K44" s="5">
        <v>9</v>
      </c>
      <c r="L44" s="4">
        <v>31</v>
      </c>
      <c r="M44" s="5">
        <v>7</v>
      </c>
      <c r="N44" s="4">
        <v>46</v>
      </c>
      <c r="O44" s="5"/>
      <c r="P44" s="4"/>
      <c r="Q44" s="5">
        <f t="shared" si="1"/>
        <v>118</v>
      </c>
      <c r="R44" s="36"/>
      <c r="S44" s="12"/>
      <c r="U44" s="2"/>
    </row>
    <row r="45" spans="1:21" s="14" customFormat="1" ht="12.75" customHeight="1">
      <c r="A45" s="33"/>
      <c r="B45" s="88" t="s">
        <v>27</v>
      </c>
      <c r="C45" s="82" t="s">
        <v>43</v>
      </c>
      <c r="D45" s="10" t="s">
        <v>30</v>
      </c>
      <c r="E45" s="11">
        <v>8</v>
      </c>
      <c r="F45" s="3" t="s">
        <v>9</v>
      </c>
      <c r="G45" s="5">
        <v>3</v>
      </c>
      <c r="H45" s="4">
        <v>78</v>
      </c>
      <c r="I45" s="5" t="s">
        <v>22</v>
      </c>
      <c r="J45" s="4">
        <v>0</v>
      </c>
      <c r="K45" s="5" t="s">
        <v>22</v>
      </c>
      <c r="L45" s="4">
        <v>0</v>
      </c>
      <c r="M45" s="5">
        <v>10</v>
      </c>
      <c r="N45" s="4">
        <v>29</v>
      </c>
      <c r="O45" s="5"/>
      <c r="P45" s="4"/>
      <c r="Q45" s="5">
        <f t="shared" si="1"/>
        <v>107</v>
      </c>
      <c r="R45" s="36"/>
      <c r="S45" s="12"/>
      <c r="U45" s="2"/>
    </row>
    <row r="46" spans="1:21" s="14" customFormat="1" ht="12.75" customHeight="1">
      <c r="A46" s="33"/>
      <c r="B46" s="88" t="s">
        <v>27</v>
      </c>
      <c r="C46" s="82" t="s">
        <v>105</v>
      </c>
      <c r="D46" s="10">
        <v>1</v>
      </c>
      <c r="E46" s="11">
        <v>22</v>
      </c>
      <c r="F46" s="3" t="s">
        <v>68</v>
      </c>
      <c r="G46" s="5">
        <v>8</v>
      </c>
      <c r="H46" s="4">
        <v>44</v>
      </c>
      <c r="I46" s="124"/>
      <c r="J46" s="125"/>
      <c r="K46" s="5">
        <v>5</v>
      </c>
      <c r="L46" s="4">
        <v>57</v>
      </c>
      <c r="M46" s="124"/>
      <c r="N46" s="125"/>
      <c r="O46" s="5"/>
      <c r="P46" s="4"/>
      <c r="Q46" s="5">
        <f t="shared" si="1"/>
        <v>101</v>
      </c>
      <c r="R46" s="36"/>
      <c r="S46" s="12"/>
      <c r="U46" s="2"/>
    </row>
    <row r="47" spans="1:21" s="14" customFormat="1" ht="12.75" customHeight="1">
      <c r="A47" s="33"/>
      <c r="B47" s="88" t="s">
        <v>27</v>
      </c>
      <c r="C47" s="82" t="s">
        <v>43</v>
      </c>
      <c r="D47" s="10"/>
      <c r="E47" s="11">
        <v>26</v>
      </c>
      <c r="F47" s="3" t="s">
        <v>64</v>
      </c>
      <c r="G47" s="5">
        <v>1</v>
      </c>
      <c r="H47" s="4">
        <v>100</v>
      </c>
      <c r="I47" s="124"/>
      <c r="J47" s="125"/>
      <c r="K47" s="124"/>
      <c r="L47" s="125"/>
      <c r="M47" s="124"/>
      <c r="N47" s="125"/>
      <c r="O47" s="5"/>
      <c r="P47" s="4"/>
      <c r="Q47" s="5">
        <f t="shared" si="1"/>
        <v>100</v>
      </c>
      <c r="R47" s="36"/>
      <c r="S47" s="12"/>
      <c r="U47" s="2"/>
    </row>
    <row r="48" spans="1:21" s="14" customFormat="1" ht="12.75" customHeight="1">
      <c r="A48" s="33"/>
      <c r="B48" s="88" t="s">
        <v>27</v>
      </c>
      <c r="C48" s="82" t="s">
        <v>42</v>
      </c>
      <c r="D48" s="10" t="s">
        <v>30</v>
      </c>
      <c r="E48" s="11">
        <v>3</v>
      </c>
      <c r="F48" s="3" t="s">
        <v>8</v>
      </c>
      <c r="G48" s="5" t="s">
        <v>22</v>
      </c>
      <c r="H48" s="4">
        <v>0</v>
      </c>
      <c r="I48" s="5">
        <v>3</v>
      </c>
      <c r="J48" s="4">
        <v>74</v>
      </c>
      <c r="K48" s="5" t="s">
        <v>87</v>
      </c>
      <c r="L48" s="4">
        <v>0</v>
      </c>
      <c r="M48" s="5">
        <v>12</v>
      </c>
      <c r="N48" s="4">
        <v>19</v>
      </c>
      <c r="O48" s="5"/>
      <c r="P48" s="4"/>
      <c r="Q48" s="5">
        <f t="shared" si="1"/>
        <v>93</v>
      </c>
      <c r="R48" s="36"/>
      <c r="S48" s="4"/>
      <c r="U48" s="2"/>
    </row>
    <row r="49" spans="1:21" s="14" customFormat="1" ht="12.75" customHeight="1">
      <c r="A49" s="33"/>
      <c r="B49" s="88" t="s">
        <v>27</v>
      </c>
      <c r="C49" s="82" t="s">
        <v>42</v>
      </c>
      <c r="D49" s="10"/>
      <c r="E49" s="11">
        <v>2</v>
      </c>
      <c r="F49" s="3" t="s">
        <v>65</v>
      </c>
      <c r="G49" s="5">
        <v>5</v>
      </c>
      <c r="H49" s="4">
        <v>62</v>
      </c>
      <c r="I49" s="124"/>
      <c r="J49" s="125"/>
      <c r="K49" s="124"/>
      <c r="L49" s="125"/>
      <c r="M49" s="124"/>
      <c r="N49" s="125"/>
      <c r="O49" s="5"/>
      <c r="P49" s="4"/>
      <c r="Q49" s="5">
        <f t="shared" si="1"/>
        <v>62</v>
      </c>
      <c r="R49" s="36"/>
      <c r="S49" s="12"/>
      <c r="U49" s="2"/>
    </row>
    <row r="50" spans="1:29" s="14" customFormat="1" ht="12.75" customHeight="1">
      <c r="A50" s="33"/>
      <c r="B50" s="88" t="s">
        <v>27</v>
      </c>
      <c r="C50" s="82" t="s">
        <v>42</v>
      </c>
      <c r="D50" s="10" t="s">
        <v>31</v>
      </c>
      <c r="E50" s="11">
        <v>19</v>
      </c>
      <c r="F50" s="3" t="s">
        <v>89</v>
      </c>
      <c r="G50" s="124"/>
      <c r="H50" s="125"/>
      <c r="I50" s="124"/>
      <c r="J50" s="125"/>
      <c r="K50" s="5" t="s">
        <v>22</v>
      </c>
      <c r="L50" s="4">
        <v>0</v>
      </c>
      <c r="M50" s="5">
        <v>5</v>
      </c>
      <c r="N50" s="4">
        <v>59</v>
      </c>
      <c r="O50" s="5"/>
      <c r="P50" s="4"/>
      <c r="Q50" s="5">
        <f t="shared" si="1"/>
        <v>59</v>
      </c>
      <c r="R50" s="36"/>
      <c r="S50" s="12"/>
      <c r="T50" s="2"/>
      <c r="U50" s="13"/>
      <c r="V50" s="2"/>
      <c r="W50" s="13"/>
      <c r="X50" s="2"/>
      <c r="Y50" s="13"/>
      <c r="Z50" s="2"/>
      <c r="AA50" s="13"/>
      <c r="AB50" s="13"/>
      <c r="AC50" s="13"/>
    </row>
    <row r="51" spans="1:21" s="14" customFormat="1" ht="12.75" customHeight="1">
      <c r="A51" s="33"/>
      <c r="B51" s="88" t="s">
        <v>27</v>
      </c>
      <c r="C51" s="82" t="s">
        <v>43</v>
      </c>
      <c r="D51" s="10"/>
      <c r="E51" s="11">
        <v>25</v>
      </c>
      <c r="F51" s="3" t="s">
        <v>67</v>
      </c>
      <c r="G51" s="5">
        <v>6</v>
      </c>
      <c r="H51" s="4">
        <v>56</v>
      </c>
      <c r="I51" s="124"/>
      <c r="J51" s="125"/>
      <c r="K51" s="124"/>
      <c r="L51" s="125"/>
      <c r="M51" s="124"/>
      <c r="N51" s="125"/>
      <c r="O51" s="5"/>
      <c r="P51" s="4"/>
      <c r="Q51" s="5">
        <f t="shared" si="1"/>
        <v>56</v>
      </c>
      <c r="R51" s="36"/>
      <c r="S51" s="12"/>
      <c r="U51" s="2"/>
    </row>
    <row r="52" spans="1:19" s="70" customFormat="1" ht="12.75">
      <c r="A52" s="33"/>
      <c r="B52" s="84" t="s">
        <v>27</v>
      </c>
      <c r="C52" s="82" t="s">
        <v>44</v>
      </c>
      <c r="D52" s="10">
        <v>1</v>
      </c>
      <c r="E52" s="11">
        <v>9</v>
      </c>
      <c r="F52" s="3" t="s">
        <v>98</v>
      </c>
      <c r="G52" s="124"/>
      <c r="H52" s="125"/>
      <c r="I52" s="124"/>
      <c r="J52" s="125"/>
      <c r="K52" s="124"/>
      <c r="L52" s="125"/>
      <c r="M52" s="5">
        <v>6</v>
      </c>
      <c r="N52" s="4">
        <v>52</v>
      </c>
      <c r="O52" s="5"/>
      <c r="P52" s="4"/>
      <c r="Q52" s="5">
        <f t="shared" si="1"/>
        <v>52</v>
      </c>
      <c r="R52" s="36"/>
      <c r="S52" s="12"/>
    </row>
    <row r="53" spans="1:21" s="14" customFormat="1" ht="12.75" customHeight="1">
      <c r="A53" s="33"/>
      <c r="B53" s="88" t="s">
        <v>27</v>
      </c>
      <c r="C53" s="82" t="s">
        <v>42</v>
      </c>
      <c r="D53" s="10"/>
      <c r="E53" s="11">
        <v>6</v>
      </c>
      <c r="F53" s="3" t="s">
        <v>39</v>
      </c>
      <c r="G53" s="5" t="s">
        <v>22</v>
      </c>
      <c r="H53" s="4">
        <v>0</v>
      </c>
      <c r="I53" s="5" t="s">
        <v>22</v>
      </c>
      <c r="J53" s="4">
        <v>0</v>
      </c>
      <c r="K53" s="124"/>
      <c r="L53" s="125"/>
      <c r="M53" s="5">
        <v>8</v>
      </c>
      <c r="N53" s="4">
        <v>40</v>
      </c>
      <c r="O53" s="5"/>
      <c r="P53" s="4"/>
      <c r="Q53" s="5">
        <f t="shared" si="1"/>
        <v>40</v>
      </c>
      <c r="R53" s="36"/>
      <c r="S53" s="12"/>
      <c r="U53" s="2"/>
    </row>
    <row r="54" spans="1:21" s="14" customFormat="1" ht="12.75" customHeight="1">
      <c r="A54" s="33"/>
      <c r="B54" s="88" t="s">
        <v>27</v>
      </c>
      <c r="C54" s="82" t="s">
        <v>44</v>
      </c>
      <c r="D54" s="10">
        <v>3</v>
      </c>
      <c r="E54" s="11">
        <v>32</v>
      </c>
      <c r="F54" s="3" t="s">
        <v>69</v>
      </c>
      <c r="G54" s="5">
        <v>9</v>
      </c>
      <c r="H54" s="4">
        <v>39</v>
      </c>
      <c r="I54" s="124"/>
      <c r="J54" s="125"/>
      <c r="K54" s="124"/>
      <c r="L54" s="125"/>
      <c r="M54" s="124"/>
      <c r="N54" s="125"/>
      <c r="O54" s="5"/>
      <c r="P54" s="4"/>
      <c r="Q54" s="5">
        <f t="shared" si="1"/>
        <v>39</v>
      </c>
      <c r="R54" s="36"/>
      <c r="S54" s="12"/>
      <c r="U54" s="2"/>
    </row>
    <row r="55" spans="1:19" s="70" customFormat="1" ht="12.75">
      <c r="A55" s="33"/>
      <c r="B55" s="84" t="s">
        <v>27</v>
      </c>
      <c r="C55" s="82" t="s">
        <v>42</v>
      </c>
      <c r="D55" s="10"/>
      <c r="E55" s="11">
        <v>7</v>
      </c>
      <c r="F55" s="3" t="s">
        <v>95</v>
      </c>
      <c r="G55" s="124"/>
      <c r="H55" s="125"/>
      <c r="I55" s="124"/>
      <c r="J55" s="125"/>
      <c r="K55" s="124"/>
      <c r="L55" s="125"/>
      <c r="M55" s="5">
        <v>9</v>
      </c>
      <c r="N55" s="4">
        <v>34</v>
      </c>
      <c r="O55" s="5"/>
      <c r="P55" s="4"/>
      <c r="Q55" s="5">
        <f t="shared" si="1"/>
        <v>34</v>
      </c>
      <c r="R55" s="36"/>
      <c r="S55" s="12"/>
    </row>
    <row r="56" spans="1:21" s="14" customFormat="1" ht="12.75" customHeight="1">
      <c r="A56" s="33"/>
      <c r="B56" s="88" t="s">
        <v>27</v>
      </c>
      <c r="C56" s="82" t="s">
        <v>44</v>
      </c>
      <c r="D56" s="10"/>
      <c r="E56" s="11">
        <v>27</v>
      </c>
      <c r="F56" s="3" t="s">
        <v>71</v>
      </c>
      <c r="G56" s="5">
        <v>10</v>
      </c>
      <c r="H56" s="4">
        <v>34</v>
      </c>
      <c r="I56" s="124"/>
      <c r="J56" s="125"/>
      <c r="K56" s="124"/>
      <c r="L56" s="125"/>
      <c r="M56" s="124"/>
      <c r="N56" s="125"/>
      <c r="O56" s="5"/>
      <c r="P56" s="4"/>
      <c r="Q56" s="5">
        <f t="shared" si="1"/>
        <v>34</v>
      </c>
      <c r="R56" s="36"/>
      <c r="S56" s="12"/>
      <c r="U56" s="2"/>
    </row>
    <row r="57" spans="1:21" s="14" customFormat="1" ht="12.75" customHeight="1">
      <c r="A57" s="33"/>
      <c r="B57" s="88" t="s">
        <v>27</v>
      </c>
      <c r="C57" s="82" t="s">
        <v>44</v>
      </c>
      <c r="D57" s="10"/>
      <c r="E57" s="11">
        <v>37</v>
      </c>
      <c r="F57" s="3" t="s">
        <v>55</v>
      </c>
      <c r="G57" s="124"/>
      <c r="H57" s="125"/>
      <c r="I57" s="5">
        <v>9</v>
      </c>
      <c r="J57" s="4">
        <v>28</v>
      </c>
      <c r="K57" s="124"/>
      <c r="L57" s="125"/>
      <c r="M57" s="124"/>
      <c r="N57" s="125"/>
      <c r="O57" s="5"/>
      <c r="P57" s="4"/>
      <c r="Q57" s="5">
        <f t="shared" si="1"/>
        <v>28</v>
      </c>
      <c r="R57" s="36"/>
      <c r="S57" s="4"/>
      <c r="U57" s="2"/>
    </row>
    <row r="58" spans="1:21" s="14" customFormat="1" ht="12.75" customHeight="1">
      <c r="A58" s="33"/>
      <c r="B58" s="88" t="s">
        <v>27</v>
      </c>
      <c r="C58" s="82" t="s">
        <v>44</v>
      </c>
      <c r="D58" s="10"/>
      <c r="E58" s="11">
        <v>15</v>
      </c>
      <c r="F58" s="3" t="s">
        <v>46</v>
      </c>
      <c r="G58" s="5" t="s">
        <v>22</v>
      </c>
      <c r="H58" s="4">
        <v>0</v>
      </c>
      <c r="I58" s="124"/>
      <c r="J58" s="125"/>
      <c r="K58" s="5">
        <v>10</v>
      </c>
      <c r="L58" s="4">
        <v>25</v>
      </c>
      <c r="M58" s="5" t="s">
        <v>22</v>
      </c>
      <c r="N58" s="4">
        <v>0</v>
      </c>
      <c r="O58" s="5"/>
      <c r="P58" s="4"/>
      <c r="Q58" s="5">
        <f t="shared" si="1"/>
        <v>25</v>
      </c>
      <c r="R58" s="36"/>
      <c r="S58" s="12"/>
      <c r="U58" s="2"/>
    </row>
    <row r="59" spans="1:21" s="14" customFormat="1" ht="12.75" customHeight="1">
      <c r="A59" s="33"/>
      <c r="B59" s="88" t="s">
        <v>27</v>
      </c>
      <c r="C59" s="82" t="s">
        <v>42</v>
      </c>
      <c r="D59" s="10">
        <v>3</v>
      </c>
      <c r="E59" s="11">
        <v>39</v>
      </c>
      <c r="F59" s="3" t="s">
        <v>56</v>
      </c>
      <c r="G59" s="124"/>
      <c r="H59" s="125"/>
      <c r="I59" s="5">
        <v>10</v>
      </c>
      <c r="J59" s="4">
        <v>22</v>
      </c>
      <c r="K59" s="124"/>
      <c r="L59" s="125"/>
      <c r="M59" s="124"/>
      <c r="N59" s="125"/>
      <c r="O59" s="5"/>
      <c r="P59" s="4"/>
      <c r="Q59" s="5">
        <f t="shared" si="1"/>
        <v>22</v>
      </c>
      <c r="R59" s="36"/>
      <c r="S59" s="12"/>
      <c r="U59" s="2"/>
    </row>
    <row r="60" spans="1:29" s="14" customFormat="1" ht="12.75" customHeight="1">
      <c r="A60" s="33"/>
      <c r="B60" s="88" t="s">
        <v>27</v>
      </c>
      <c r="C60" s="82" t="s">
        <v>43</v>
      </c>
      <c r="D60" s="10"/>
      <c r="E60" s="11">
        <v>10</v>
      </c>
      <c r="F60" s="3" t="s">
        <v>33</v>
      </c>
      <c r="G60" s="5" t="s">
        <v>22</v>
      </c>
      <c r="H60" s="4">
        <v>0</v>
      </c>
      <c r="I60" s="5">
        <v>11</v>
      </c>
      <c r="J60" s="4">
        <v>16</v>
      </c>
      <c r="K60" s="5" t="s">
        <v>22</v>
      </c>
      <c r="L60" s="4">
        <v>0</v>
      </c>
      <c r="M60" s="124"/>
      <c r="N60" s="125"/>
      <c r="O60" s="5"/>
      <c r="P60" s="4"/>
      <c r="Q60" s="5">
        <f t="shared" si="1"/>
        <v>16</v>
      </c>
      <c r="R60" s="36"/>
      <c r="S60" s="12"/>
      <c r="T60" s="2"/>
      <c r="U60" s="13"/>
      <c r="V60" s="2"/>
      <c r="W60" s="13"/>
      <c r="X60" s="2"/>
      <c r="Y60" s="13"/>
      <c r="Z60" s="2"/>
      <c r="AA60" s="13"/>
      <c r="AB60" s="13"/>
      <c r="AC60" s="13"/>
    </row>
    <row r="61" spans="1:19" s="70" customFormat="1" ht="12.75">
      <c r="A61" s="33"/>
      <c r="B61" s="84" t="s">
        <v>27</v>
      </c>
      <c r="C61" s="82" t="s">
        <v>44</v>
      </c>
      <c r="D61" s="10">
        <v>3</v>
      </c>
      <c r="E61" s="11">
        <v>17</v>
      </c>
      <c r="F61" s="3" t="s">
        <v>99</v>
      </c>
      <c r="G61" s="124"/>
      <c r="H61" s="125"/>
      <c r="I61" s="124"/>
      <c r="J61" s="125"/>
      <c r="K61" s="124"/>
      <c r="L61" s="125"/>
      <c r="M61" s="5">
        <v>13</v>
      </c>
      <c r="N61" s="4">
        <v>14</v>
      </c>
      <c r="O61" s="5"/>
      <c r="P61" s="4"/>
      <c r="Q61" s="5">
        <f t="shared" si="1"/>
        <v>14</v>
      </c>
      <c r="R61" s="36"/>
      <c r="S61" s="12"/>
    </row>
    <row r="62" spans="1:19" s="70" customFormat="1" ht="12.75">
      <c r="A62" s="33"/>
      <c r="B62" s="84" t="s">
        <v>27</v>
      </c>
      <c r="C62" s="82" t="s">
        <v>44</v>
      </c>
      <c r="D62" s="10"/>
      <c r="E62" s="11">
        <v>43</v>
      </c>
      <c r="F62" s="3" t="s">
        <v>101</v>
      </c>
      <c r="G62" s="124"/>
      <c r="H62" s="125"/>
      <c r="I62" s="124"/>
      <c r="J62" s="125"/>
      <c r="K62" s="124"/>
      <c r="L62" s="125"/>
      <c r="M62" s="5">
        <v>14</v>
      </c>
      <c r="N62" s="4">
        <v>10</v>
      </c>
      <c r="O62" s="5"/>
      <c r="P62" s="4"/>
      <c r="Q62" s="5">
        <f t="shared" si="1"/>
        <v>10</v>
      </c>
      <c r="R62" s="36"/>
      <c r="S62" s="12"/>
    </row>
    <row r="63" spans="1:19" s="70" customFormat="1" ht="12.75">
      <c r="A63" s="33"/>
      <c r="B63" s="84" t="s">
        <v>27</v>
      </c>
      <c r="C63" s="82" t="s">
        <v>42</v>
      </c>
      <c r="D63" s="10"/>
      <c r="E63" s="11">
        <v>1</v>
      </c>
      <c r="F63" s="3" t="s">
        <v>97</v>
      </c>
      <c r="G63" s="124"/>
      <c r="H63" s="125"/>
      <c r="I63" s="124"/>
      <c r="J63" s="125"/>
      <c r="K63" s="124"/>
      <c r="L63" s="125"/>
      <c r="M63" s="5" t="s">
        <v>22</v>
      </c>
      <c r="N63" s="4">
        <v>0</v>
      </c>
      <c r="O63" s="5"/>
      <c r="P63" s="4"/>
      <c r="Q63" s="5">
        <f t="shared" si="1"/>
        <v>0</v>
      </c>
      <c r="R63" s="36"/>
      <c r="S63" s="12"/>
    </row>
    <row r="64" spans="1:29" s="14" customFormat="1" ht="12.75" customHeight="1">
      <c r="A64" s="33"/>
      <c r="B64" s="88" t="s">
        <v>27</v>
      </c>
      <c r="C64" s="82" t="s">
        <v>44</v>
      </c>
      <c r="D64" s="10" t="s">
        <v>30</v>
      </c>
      <c r="E64" s="11">
        <v>17</v>
      </c>
      <c r="F64" s="3" t="s">
        <v>90</v>
      </c>
      <c r="G64" s="124"/>
      <c r="H64" s="125"/>
      <c r="I64" s="124"/>
      <c r="J64" s="125"/>
      <c r="K64" s="5" t="s">
        <v>22</v>
      </c>
      <c r="L64" s="4">
        <v>0</v>
      </c>
      <c r="M64" s="124"/>
      <c r="N64" s="125"/>
      <c r="O64" s="5"/>
      <c r="P64" s="4"/>
      <c r="Q64" s="5">
        <f t="shared" si="1"/>
        <v>0</v>
      </c>
      <c r="R64" s="36"/>
      <c r="S64" s="12"/>
      <c r="T64" s="2"/>
      <c r="U64" s="13"/>
      <c r="V64" s="2"/>
      <c r="W64" s="13"/>
      <c r="X64" s="2"/>
      <c r="Y64" s="13"/>
      <c r="Z64" s="2"/>
      <c r="AA64" s="13"/>
      <c r="AB64" s="13"/>
      <c r="AC64" s="13"/>
    </row>
    <row r="65" spans="1:21" s="14" customFormat="1" ht="12.75" customHeight="1">
      <c r="A65" s="33"/>
      <c r="B65" s="88" t="s">
        <v>27</v>
      </c>
      <c r="C65" s="82" t="s">
        <v>43</v>
      </c>
      <c r="D65" s="10"/>
      <c r="E65" s="11">
        <v>23</v>
      </c>
      <c r="F65" s="3" t="s">
        <v>73</v>
      </c>
      <c r="G65" s="5" t="s">
        <v>22</v>
      </c>
      <c r="H65" s="4">
        <v>0</v>
      </c>
      <c r="I65" s="124"/>
      <c r="J65" s="125"/>
      <c r="K65" s="124"/>
      <c r="L65" s="125"/>
      <c r="M65" s="124"/>
      <c r="N65" s="125"/>
      <c r="O65" s="5"/>
      <c r="P65" s="4"/>
      <c r="Q65" s="5">
        <f t="shared" si="1"/>
        <v>0</v>
      </c>
      <c r="R65" s="36"/>
      <c r="S65" s="12"/>
      <c r="U65" s="2"/>
    </row>
    <row r="66" spans="1:21" s="14" customFormat="1" ht="12.75" customHeight="1">
      <c r="A66" s="33"/>
      <c r="B66" s="88" t="s">
        <v>27</v>
      </c>
      <c r="C66" s="82" t="s">
        <v>44</v>
      </c>
      <c r="D66" s="10"/>
      <c r="E66" s="11">
        <v>24</v>
      </c>
      <c r="F66" s="3" t="s">
        <v>75</v>
      </c>
      <c r="G66" s="5" t="s">
        <v>22</v>
      </c>
      <c r="H66" s="4">
        <v>0</v>
      </c>
      <c r="I66" s="124"/>
      <c r="J66" s="125"/>
      <c r="K66" s="124"/>
      <c r="L66" s="125"/>
      <c r="M66" s="124"/>
      <c r="N66" s="125"/>
      <c r="O66" s="5"/>
      <c r="P66" s="4"/>
      <c r="Q66" s="5">
        <f t="shared" si="1"/>
        <v>0</v>
      </c>
      <c r="R66" s="36"/>
      <c r="S66" s="12"/>
      <c r="U66" s="2"/>
    </row>
    <row r="67" spans="1:21" s="14" customFormat="1" ht="12.75" customHeight="1" thickBot="1">
      <c r="A67" s="34"/>
      <c r="B67" s="89" t="s">
        <v>27</v>
      </c>
      <c r="C67" s="85" t="s">
        <v>44</v>
      </c>
      <c r="D67" s="22"/>
      <c r="E67" s="23">
        <v>38</v>
      </c>
      <c r="F67" s="6" t="s">
        <v>57</v>
      </c>
      <c r="G67" s="126"/>
      <c r="H67" s="127"/>
      <c r="I67" s="7" t="s">
        <v>22</v>
      </c>
      <c r="J67" s="8">
        <v>0</v>
      </c>
      <c r="K67" s="126"/>
      <c r="L67" s="127"/>
      <c r="M67" s="126"/>
      <c r="N67" s="127"/>
      <c r="O67" s="7"/>
      <c r="P67" s="8"/>
      <c r="Q67" s="7">
        <f t="shared" si="1"/>
        <v>0</v>
      </c>
      <c r="R67" s="37"/>
      <c r="S67" s="24"/>
      <c r="U67" s="2"/>
    </row>
    <row r="68" spans="6:15" ht="12.75">
      <c r="F68" s="1"/>
      <c r="G68" s="26"/>
      <c r="H68" s="27"/>
      <c r="I68" s="26"/>
      <c r="J68" s="27"/>
      <c r="K68" s="26"/>
      <c r="M68" s="26"/>
      <c r="O68" s="26"/>
    </row>
    <row r="69" spans="6:15" ht="12.75">
      <c r="F69" s="1"/>
      <c r="G69" s="26"/>
      <c r="H69" s="27"/>
      <c r="I69" s="26"/>
      <c r="J69" s="27"/>
      <c r="K69" s="26"/>
      <c r="M69" s="26"/>
      <c r="O69" s="26"/>
    </row>
    <row r="70" spans="11:13" ht="12.75">
      <c r="K70" s="28"/>
      <c r="M70" s="28"/>
    </row>
    <row r="73" spans="11:13" ht="12.75">
      <c r="K73" s="28"/>
      <c r="M73" s="28"/>
    </row>
  </sheetData>
  <autoFilter ref="A6:AC67"/>
  <mergeCells count="20">
    <mergeCell ref="R4:R6"/>
    <mergeCell ref="S4:S6"/>
    <mergeCell ref="G5:H5"/>
    <mergeCell ref="I5:J5"/>
    <mergeCell ref="K5:L5"/>
    <mergeCell ref="G4:H4"/>
    <mergeCell ref="I4:J4"/>
    <mergeCell ref="K4:L4"/>
    <mergeCell ref="Q4:Q6"/>
    <mergeCell ref="O4:P4"/>
    <mergeCell ref="B3:F3"/>
    <mergeCell ref="A4:A6"/>
    <mergeCell ref="O5:P5"/>
    <mergeCell ref="B4:B6"/>
    <mergeCell ref="C4:C6"/>
    <mergeCell ref="D4:D6"/>
    <mergeCell ref="F4:F6"/>
    <mergeCell ref="E4:E6"/>
    <mergeCell ref="M4:N4"/>
    <mergeCell ref="M5:N5"/>
  </mergeCells>
  <printOptions/>
  <pageMargins left="0.3937007874015748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8"/>
  <sheetViews>
    <sheetView tabSelected="1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6" sqref="A6"/>
      <selection pane="bottomRight" activeCell="C20" sqref="C20"/>
    </sheetView>
  </sheetViews>
  <sheetFormatPr defaultColWidth="9.00390625" defaultRowHeight="12.75"/>
  <cols>
    <col min="1" max="1" width="4.125" style="0" customWidth="1"/>
    <col min="2" max="2" width="7.375" style="0" customWidth="1"/>
    <col min="3" max="3" width="4.75390625" style="0" customWidth="1"/>
    <col min="4" max="4" width="4.625" style="0" bestFit="1" customWidth="1"/>
    <col min="5" max="5" width="4.75390625" style="0" customWidth="1"/>
    <col min="6" max="6" width="22.00390625" style="0" bestFit="1" customWidth="1"/>
    <col min="7" max="8" width="7.25390625" style="18" customWidth="1"/>
    <col min="9" max="16" width="7.25390625" style="0" customWidth="1"/>
    <col min="17" max="19" width="7.75390625" style="0" customWidth="1"/>
  </cols>
  <sheetData>
    <row r="1" spans="1:19" ht="12.75">
      <c r="A1" s="18"/>
      <c r="B1" s="18"/>
      <c r="C1" s="71" t="s">
        <v>104</v>
      </c>
      <c r="D1" s="18"/>
      <c r="E1" s="18"/>
      <c r="F1" s="18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20"/>
      <c r="S1" s="19"/>
    </row>
    <row r="2" spans="1:19" ht="12.75">
      <c r="A2" s="18"/>
      <c r="B2" s="18"/>
      <c r="C2" s="18"/>
      <c r="D2" s="18"/>
      <c r="E2" s="18"/>
      <c r="F2" s="18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20"/>
      <c r="S2" s="19"/>
    </row>
    <row r="3" spans="1:19" ht="13.5" thickBot="1">
      <c r="A3" s="18"/>
      <c r="C3" s="18"/>
      <c r="D3" s="18"/>
      <c r="E3" s="18"/>
      <c r="F3" s="21" t="s">
        <v>41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39.75" customHeight="1">
      <c r="A4" s="131" t="s">
        <v>1</v>
      </c>
      <c r="B4" s="136" t="s">
        <v>47</v>
      </c>
      <c r="C4" s="138" t="s">
        <v>12</v>
      </c>
      <c r="D4" s="140" t="s">
        <v>92</v>
      </c>
      <c r="E4" s="140" t="s">
        <v>81</v>
      </c>
      <c r="F4" s="142" t="s">
        <v>24</v>
      </c>
      <c r="G4" s="145" t="s">
        <v>116</v>
      </c>
      <c r="H4" s="146"/>
      <c r="I4" s="145" t="s">
        <v>108</v>
      </c>
      <c r="J4" s="146"/>
      <c r="K4" s="145" t="s">
        <v>109</v>
      </c>
      <c r="L4" s="146"/>
      <c r="M4" s="145" t="s">
        <v>110</v>
      </c>
      <c r="N4" s="146"/>
      <c r="O4" s="164" t="s">
        <v>111</v>
      </c>
      <c r="P4" s="165"/>
      <c r="Q4" s="156" t="s">
        <v>29</v>
      </c>
      <c r="R4" s="158" t="s">
        <v>2</v>
      </c>
      <c r="S4" s="161" t="s">
        <v>48</v>
      </c>
    </row>
    <row r="5" spans="1:19" ht="15" customHeight="1">
      <c r="A5" s="132"/>
      <c r="B5" s="170"/>
      <c r="C5" s="139"/>
      <c r="D5" s="141"/>
      <c r="E5" s="141"/>
      <c r="F5" s="169"/>
      <c r="G5" s="167" t="s">
        <v>115</v>
      </c>
      <c r="H5" s="168"/>
      <c r="I5" s="167" t="s">
        <v>112</v>
      </c>
      <c r="J5" s="168"/>
      <c r="K5" s="167" t="s">
        <v>113</v>
      </c>
      <c r="L5" s="168"/>
      <c r="M5" s="167" t="s">
        <v>114</v>
      </c>
      <c r="N5" s="168"/>
      <c r="O5" s="167"/>
      <c r="P5" s="168"/>
      <c r="Q5" s="166"/>
      <c r="R5" s="159"/>
      <c r="S5" s="162"/>
    </row>
    <row r="6" spans="1:19" ht="23.25" thickBot="1">
      <c r="A6" s="133"/>
      <c r="B6" s="137"/>
      <c r="C6" s="139"/>
      <c r="D6" s="141"/>
      <c r="E6" s="141"/>
      <c r="F6" s="144"/>
      <c r="G6" s="115" t="s">
        <v>78</v>
      </c>
      <c r="H6" s="116" t="s">
        <v>35</v>
      </c>
      <c r="I6" s="115" t="s">
        <v>78</v>
      </c>
      <c r="J6" s="116" t="s">
        <v>0</v>
      </c>
      <c r="K6" s="115" t="s">
        <v>78</v>
      </c>
      <c r="L6" s="117" t="s">
        <v>0</v>
      </c>
      <c r="M6" s="115" t="s">
        <v>78</v>
      </c>
      <c r="N6" s="117" t="s">
        <v>0</v>
      </c>
      <c r="O6" s="29" t="s">
        <v>78</v>
      </c>
      <c r="P6" s="30" t="s">
        <v>0</v>
      </c>
      <c r="Q6" s="157"/>
      <c r="R6" s="160"/>
      <c r="S6" s="163"/>
    </row>
    <row r="7" spans="1:19" s="70" customFormat="1" ht="12.75">
      <c r="A7" s="32"/>
      <c r="B7" s="90" t="s">
        <v>26</v>
      </c>
      <c r="C7" s="79" t="s">
        <v>43</v>
      </c>
      <c r="D7" s="15" t="s">
        <v>30</v>
      </c>
      <c r="E7" s="17">
        <v>11</v>
      </c>
      <c r="F7" s="80" t="s">
        <v>17</v>
      </c>
      <c r="G7" s="9">
        <v>4</v>
      </c>
      <c r="H7" s="16">
        <v>28</v>
      </c>
      <c r="I7" s="9">
        <v>1</v>
      </c>
      <c r="J7" s="16">
        <v>50</v>
      </c>
      <c r="K7" s="9">
        <v>3</v>
      </c>
      <c r="L7" s="16">
        <v>39</v>
      </c>
      <c r="M7" s="9">
        <v>2</v>
      </c>
      <c r="N7" s="16">
        <v>24</v>
      </c>
      <c r="O7" s="9"/>
      <c r="P7" s="16"/>
      <c r="Q7" s="9">
        <f aca="true" t="shared" si="0" ref="Q7:Q38">H7+J7+L7+N7+P7</f>
        <v>141</v>
      </c>
      <c r="R7" s="35"/>
      <c r="S7" s="16"/>
    </row>
    <row r="8" spans="1:19" s="70" customFormat="1" ht="12.75">
      <c r="A8" s="72"/>
      <c r="B8" s="91" t="s">
        <v>26</v>
      </c>
      <c r="C8" s="92" t="s">
        <v>43</v>
      </c>
      <c r="D8" s="73">
        <v>1</v>
      </c>
      <c r="E8" s="74">
        <v>16</v>
      </c>
      <c r="F8" s="93" t="s">
        <v>6</v>
      </c>
      <c r="G8" s="122"/>
      <c r="H8" s="123"/>
      <c r="I8" s="25">
        <v>2</v>
      </c>
      <c r="J8" s="75">
        <v>34</v>
      </c>
      <c r="K8" s="25">
        <v>2</v>
      </c>
      <c r="L8" s="75">
        <v>53</v>
      </c>
      <c r="M8" s="25">
        <v>3</v>
      </c>
      <c r="N8" s="75">
        <v>11</v>
      </c>
      <c r="O8" s="25"/>
      <c r="P8" s="75"/>
      <c r="Q8" s="5">
        <f t="shared" si="0"/>
        <v>98</v>
      </c>
      <c r="R8" s="76"/>
      <c r="S8" s="77"/>
    </row>
    <row r="9" spans="1:19" s="70" customFormat="1" ht="12.75">
      <c r="A9" s="33"/>
      <c r="B9" s="84" t="s">
        <v>26</v>
      </c>
      <c r="C9" s="82" t="s">
        <v>43</v>
      </c>
      <c r="D9" s="10" t="s">
        <v>30</v>
      </c>
      <c r="E9" s="11">
        <v>4</v>
      </c>
      <c r="F9" s="83" t="s">
        <v>40</v>
      </c>
      <c r="G9" s="124"/>
      <c r="H9" s="125"/>
      <c r="I9" s="5">
        <v>3</v>
      </c>
      <c r="J9" s="4">
        <v>21</v>
      </c>
      <c r="K9" s="5">
        <v>4</v>
      </c>
      <c r="L9" s="4">
        <v>28</v>
      </c>
      <c r="M9" s="5">
        <v>1</v>
      </c>
      <c r="N9" s="4">
        <v>40</v>
      </c>
      <c r="O9" s="5"/>
      <c r="P9" s="4"/>
      <c r="Q9" s="5">
        <f t="shared" si="0"/>
        <v>89</v>
      </c>
      <c r="R9" s="36"/>
      <c r="S9" s="12"/>
    </row>
    <row r="10" spans="1:19" s="70" customFormat="1" ht="12.75">
      <c r="A10" s="33"/>
      <c r="B10" s="84" t="s">
        <v>26</v>
      </c>
      <c r="C10" s="82" t="s">
        <v>43</v>
      </c>
      <c r="D10" s="10" t="s">
        <v>30</v>
      </c>
      <c r="E10" s="11">
        <v>34</v>
      </c>
      <c r="F10" s="83" t="s">
        <v>83</v>
      </c>
      <c r="G10" s="124"/>
      <c r="H10" s="125"/>
      <c r="I10" s="124"/>
      <c r="J10" s="125"/>
      <c r="K10" s="5">
        <v>1</v>
      </c>
      <c r="L10" s="4">
        <v>70</v>
      </c>
      <c r="M10" s="124"/>
      <c r="N10" s="125"/>
      <c r="O10" s="5"/>
      <c r="P10" s="4"/>
      <c r="Q10" s="5">
        <f t="shared" si="0"/>
        <v>70</v>
      </c>
      <c r="R10" s="36"/>
      <c r="S10" s="4"/>
    </row>
    <row r="11" spans="1:19" s="70" customFormat="1" ht="12.75">
      <c r="A11" s="33"/>
      <c r="B11" s="84" t="s">
        <v>26</v>
      </c>
      <c r="C11" s="82" t="s">
        <v>43</v>
      </c>
      <c r="D11" s="10"/>
      <c r="E11" s="11">
        <v>26</v>
      </c>
      <c r="F11" s="83" t="s">
        <v>63</v>
      </c>
      <c r="G11" s="5">
        <v>1</v>
      </c>
      <c r="H11" s="4">
        <v>70</v>
      </c>
      <c r="I11" s="124"/>
      <c r="J11" s="125"/>
      <c r="K11" s="124"/>
      <c r="L11" s="125"/>
      <c r="M11" s="124"/>
      <c r="N11" s="125"/>
      <c r="O11" s="5"/>
      <c r="P11" s="4"/>
      <c r="Q11" s="5">
        <f t="shared" si="0"/>
        <v>70</v>
      </c>
      <c r="R11" s="36"/>
      <c r="S11" s="12"/>
    </row>
    <row r="12" spans="1:19" s="70" customFormat="1" ht="12.75">
      <c r="A12" s="33"/>
      <c r="B12" s="84" t="s">
        <v>26</v>
      </c>
      <c r="C12" s="82" t="s">
        <v>43</v>
      </c>
      <c r="D12" s="10"/>
      <c r="E12" s="11">
        <v>31</v>
      </c>
      <c r="F12" s="83" t="s">
        <v>102</v>
      </c>
      <c r="G12" s="5">
        <v>2</v>
      </c>
      <c r="H12" s="4">
        <v>53</v>
      </c>
      <c r="I12" s="124"/>
      <c r="J12" s="125"/>
      <c r="K12" s="124"/>
      <c r="L12" s="125"/>
      <c r="M12" s="124"/>
      <c r="N12" s="125"/>
      <c r="O12" s="5"/>
      <c r="P12" s="4"/>
      <c r="Q12" s="5">
        <f t="shared" si="0"/>
        <v>53</v>
      </c>
      <c r="R12" s="36"/>
      <c r="S12" s="12"/>
    </row>
    <row r="13" spans="1:19" s="70" customFormat="1" ht="12.75">
      <c r="A13" s="33"/>
      <c r="B13" s="84" t="s">
        <v>26</v>
      </c>
      <c r="C13" s="82" t="s">
        <v>43</v>
      </c>
      <c r="D13" s="10" t="s">
        <v>30</v>
      </c>
      <c r="E13" s="11">
        <v>8</v>
      </c>
      <c r="F13" s="83" t="s">
        <v>4</v>
      </c>
      <c r="G13" s="5">
        <v>3</v>
      </c>
      <c r="H13" s="4">
        <v>39</v>
      </c>
      <c r="I13" s="5" t="s">
        <v>22</v>
      </c>
      <c r="J13" s="4">
        <v>0</v>
      </c>
      <c r="K13" s="5" t="s">
        <v>22</v>
      </c>
      <c r="L13" s="4">
        <v>0</v>
      </c>
      <c r="M13" s="5">
        <v>4</v>
      </c>
      <c r="N13" s="4">
        <v>1</v>
      </c>
      <c r="O13" s="5"/>
      <c r="P13" s="4"/>
      <c r="Q13" s="5">
        <f t="shared" si="0"/>
        <v>40</v>
      </c>
      <c r="R13" s="36"/>
      <c r="S13" s="12"/>
    </row>
    <row r="14" spans="1:19" s="70" customFormat="1" ht="12.75">
      <c r="A14" s="33"/>
      <c r="B14" s="84" t="s">
        <v>26</v>
      </c>
      <c r="C14" s="82" t="s">
        <v>43</v>
      </c>
      <c r="D14" s="10">
        <v>1</v>
      </c>
      <c r="E14" s="11">
        <v>41</v>
      </c>
      <c r="F14" s="83" t="s">
        <v>86</v>
      </c>
      <c r="G14" s="124"/>
      <c r="H14" s="125"/>
      <c r="I14" s="124"/>
      <c r="J14" s="125"/>
      <c r="K14" s="5">
        <v>5</v>
      </c>
      <c r="L14" s="4">
        <v>18</v>
      </c>
      <c r="M14" s="124"/>
      <c r="N14" s="125"/>
      <c r="O14" s="5"/>
      <c r="P14" s="4"/>
      <c r="Q14" s="5">
        <f t="shared" si="0"/>
        <v>18</v>
      </c>
      <c r="R14" s="36"/>
      <c r="S14" s="12"/>
    </row>
    <row r="15" spans="1:19" s="70" customFormat="1" ht="12.75">
      <c r="A15" s="33"/>
      <c r="B15" s="84" t="s">
        <v>26</v>
      </c>
      <c r="C15" s="82" t="s">
        <v>43</v>
      </c>
      <c r="D15" s="10"/>
      <c r="E15" s="11">
        <v>25</v>
      </c>
      <c r="F15" s="83" t="s">
        <v>66</v>
      </c>
      <c r="G15" s="5">
        <v>5</v>
      </c>
      <c r="H15" s="4">
        <v>18</v>
      </c>
      <c r="I15" s="124"/>
      <c r="J15" s="125"/>
      <c r="K15" s="124"/>
      <c r="L15" s="125"/>
      <c r="M15" s="124"/>
      <c r="N15" s="125"/>
      <c r="O15" s="5"/>
      <c r="P15" s="4"/>
      <c r="Q15" s="5">
        <f t="shared" si="0"/>
        <v>18</v>
      </c>
      <c r="R15" s="36"/>
      <c r="S15" s="12"/>
    </row>
    <row r="16" spans="1:19" s="70" customFormat="1" ht="12.75">
      <c r="A16" s="33"/>
      <c r="B16" s="84" t="s">
        <v>26</v>
      </c>
      <c r="C16" s="82" t="s">
        <v>43</v>
      </c>
      <c r="D16" s="10"/>
      <c r="E16" s="11">
        <v>10</v>
      </c>
      <c r="F16" s="83" t="s">
        <v>32</v>
      </c>
      <c r="G16" s="5" t="s">
        <v>22</v>
      </c>
      <c r="H16" s="4">
        <v>0</v>
      </c>
      <c r="I16" s="5">
        <v>4</v>
      </c>
      <c r="J16" s="4">
        <v>10</v>
      </c>
      <c r="K16" s="5" t="s">
        <v>22</v>
      </c>
      <c r="L16" s="4">
        <v>0</v>
      </c>
      <c r="M16" s="124"/>
      <c r="N16" s="125"/>
      <c r="O16" s="5"/>
      <c r="P16" s="4"/>
      <c r="Q16" s="5">
        <f t="shared" si="0"/>
        <v>10</v>
      </c>
      <c r="R16" s="36"/>
      <c r="S16" s="12"/>
    </row>
    <row r="17" spans="1:19" s="70" customFormat="1" ht="12.75">
      <c r="A17" s="33"/>
      <c r="B17" s="84" t="s">
        <v>26</v>
      </c>
      <c r="C17" s="82" t="s">
        <v>43</v>
      </c>
      <c r="D17" s="10"/>
      <c r="E17" s="11">
        <v>23</v>
      </c>
      <c r="F17" s="83" t="s">
        <v>72</v>
      </c>
      <c r="G17" s="5" t="s">
        <v>22</v>
      </c>
      <c r="H17" s="4">
        <v>0</v>
      </c>
      <c r="I17" s="124"/>
      <c r="J17" s="125"/>
      <c r="K17" s="124"/>
      <c r="L17" s="125"/>
      <c r="M17" s="124"/>
      <c r="N17" s="125"/>
      <c r="O17" s="5"/>
      <c r="P17" s="4"/>
      <c r="Q17" s="5">
        <f t="shared" si="0"/>
        <v>0</v>
      </c>
      <c r="R17" s="36"/>
      <c r="S17" s="12"/>
    </row>
    <row r="18" spans="1:19" s="70" customFormat="1" ht="12.75">
      <c r="A18" s="33"/>
      <c r="B18" s="88" t="s">
        <v>27</v>
      </c>
      <c r="C18" s="82" t="s">
        <v>43</v>
      </c>
      <c r="D18" s="10">
        <v>1</v>
      </c>
      <c r="E18" s="11">
        <v>11</v>
      </c>
      <c r="F18" s="3" t="s">
        <v>49</v>
      </c>
      <c r="G18" s="5">
        <v>4</v>
      </c>
      <c r="H18" s="4">
        <v>28</v>
      </c>
      <c r="I18" s="5">
        <v>1</v>
      </c>
      <c r="J18" s="4">
        <v>50</v>
      </c>
      <c r="K18" s="5">
        <v>3</v>
      </c>
      <c r="L18" s="4">
        <v>39</v>
      </c>
      <c r="M18" s="5">
        <v>2</v>
      </c>
      <c r="N18" s="4">
        <v>24</v>
      </c>
      <c r="O18" s="5"/>
      <c r="P18" s="4"/>
      <c r="Q18" s="5">
        <f t="shared" si="0"/>
        <v>141</v>
      </c>
      <c r="R18" s="36"/>
      <c r="S18" s="12"/>
    </row>
    <row r="19" spans="1:19" s="70" customFormat="1" ht="12.75">
      <c r="A19" s="33"/>
      <c r="B19" s="88" t="s">
        <v>27</v>
      </c>
      <c r="C19" s="82" t="s">
        <v>43</v>
      </c>
      <c r="D19" s="10">
        <v>3</v>
      </c>
      <c r="E19" s="11">
        <v>16</v>
      </c>
      <c r="F19" s="3" t="s">
        <v>16</v>
      </c>
      <c r="G19" s="124"/>
      <c r="H19" s="125"/>
      <c r="I19" s="5">
        <v>2</v>
      </c>
      <c r="J19" s="4">
        <v>34</v>
      </c>
      <c r="K19" s="5">
        <v>2</v>
      </c>
      <c r="L19" s="4">
        <v>53</v>
      </c>
      <c r="M19" s="5">
        <v>3</v>
      </c>
      <c r="N19" s="4">
        <v>11</v>
      </c>
      <c r="O19" s="5"/>
      <c r="P19" s="4"/>
      <c r="Q19" s="5">
        <f t="shared" si="0"/>
        <v>98</v>
      </c>
      <c r="R19" s="36"/>
      <c r="S19" s="12"/>
    </row>
    <row r="20" spans="1:19" s="70" customFormat="1" ht="12.75">
      <c r="A20" s="33"/>
      <c r="B20" s="88" t="s">
        <v>27</v>
      </c>
      <c r="C20" s="82" t="s">
        <v>43</v>
      </c>
      <c r="D20" s="10"/>
      <c r="E20" s="11"/>
      <c r="F20" s="3" t="s">
        <v>45</v>
      </c>
      <c r="G20" s="5">
        <v>2</v>
      </c>
      <c r="H20" s="4">
        <v>53</v>
      </c>
      <c r="I20" s="5">
        <v>3</v>
      </c>
      <c r="J20" s="4">
        <v>21</v>
      </c>
      <c r="K20" s="124"/>
      <c r="L20" s="125"/>
      <c r="M20" s="124"/>
      <c r="N20" s="125"/>
      <c r="O20" s="5"/>
      <c r="P20" s="4"/>
      <c r="Q20" s="5">
        <f t="shared" si="0"/>
        <v>74</v>
      </c>
      <c r="R20" s="36"/>
      <c r="S20" s="12"/>
    </row>
    <row r="21" spans="1:19" s="70" customFormat="1" ht="12.75">
      <c r="A21" s="33"/>
      <c r="B21" s="88" t="s">
        <v>27</v>
      </c>
      <c r="C21" s="82" t="s">
        <v>43</v>
      </c>
      <c r="D21" s="10"/>
      <c r="E21" s="11">
        <v>26</v>
      </c>
      <c r="F21" s="3" t="s">
        <v>64</v>
      </c>
      <c r="G21" s="5">
        <v>1</v>
      </c>
      <c r="H21" s="4">
        <v>70</v>
      </c>
      <c r="I21" s="124"/>
      <c r="J21" s="125"/>
      <c r="K21" s="124"/>
      <c r="L21" s="125"/>
      <c r="M21" s="124"/>
      <c r="N21" s="125"/>
      <c r="O21" s="5"/>
      <c r="P21" s="4"/>
      <c r="Q21" s="5">
        <f t="shared" si="0"/>
        <v>70</v>
      </c>
      <c r="R21" s="36"/>
      <c r="S21" s="12"/>
    </row>
    <row r="22" spans="1:19" s="70" customFormat="1" ht="12.75">
      <c r="A22" s="33"/>
      <c r="B22" s="88" t="s">
        <v>27</v>
      </c>
      <c r="C22" s="82" t="s">
        <v>43</v>
      </c>
      <c r="D22" s="10" t="s">
        <v>30</v>
      </c>
      <c r="E22" s="11">
        <v>4</v>
      </c>
      <c r="F22" s="3" t="s">
        <v>85</v>
      </c>
      <c r="G22" s="124"/>
      <c r="H22" s="125"/>
      <c r="I22" s="124"/>
      <c r="J22" s="125"/>
      <c r="K22" s="5">
        <v>4</v>
      </c>
      <c r="L22" s="4">
        <v>28</v>
      </c>
      <c r="M22" s="5">
        <v>1</v>
      </c>
      <c r="N22" s="4">
        <v>40</v>
      </c>
      <c r="O22" s="5"/>
      <c r="P22" s="4"/>
      <c r="Q22" s="5">
        <f t="shared" si="0"/>
        <v>68</v>
      </c>
      <c r="R22" s="36"/>
      <c r="S22" s="12"/>
    </row>
    <row r="23" spans="1:19" s="70" customFormat="1" ht="12.75">
      <c r="A23" s="33"/>
      <c r="B23" s="88" t="s">
        <v>27</v>
      </c>
      <c r="C23" s="82" t="s">
        <v>43</v>
      </c>
      <c r="D23" s="10" t="s">
        <v>30</v>
      </c>
      <c r="E23" s="11">
        <v>8</v>
      </c>
      <c r="F23" s="3" t="s">
        <v>9</v>
      </c>
      <c r="G23" s="5">
        <v>3</v>
      </c>
      <c r="H23" s="4">
        <v>39</v>
      </c>
      <c r="I23" s="5" t="s">
        <v>22</v>
      </c>
      <c r="J23" s="4">
        <v>0</v>
      </c>
      <c r="K23" s="5" t="s">
        <v>22</v>
      </c>
      <c r="L23" s="4">
        <v>0</v>
      </c>
      <c r="M23" s="5">
        <v>4</v>
      </c>
      <c r="N23" s="4">
        <v>1</v>
      </c>
      <c r="O23" s="5"/>
      <c r="P23" s="4"/>
      <c r="Q23" s="5">
        <f t="shared" si="0"/>
        <v>40</v>
      </c>
      <c r="R23" s="36"/>
      <c r="S23" s="12"/>
    </row>
    <row r="24" spans="1:19" s="70" customFormat="1" ht="12.75">
      <c r="A24" s="33"/>
      <c r="B24" s="88" t="s">
        <v>27</v>
      </c>
      <c r="C24" s="82" t="s">
        <v>43</v>
      </c>
      <c r="D24" s="10">
        <v>1</v>
      </c>
      <c r="E24" s="11">
        <v>41</v>
      </c>
      <c r="F24" s="3" t="s">
        <v>68</v>
      </c>
      <c r="G24" s="124"/>
      <c r="H24" s="125"/>
      <c r="I24" s="124"/>
      <c r="J24" s="125"/>
      <c r="K24" s="5">
        <v>5</v>
      </c>
      <c r="L24" s="4">
        <v>18</v>
      </c>
      <c r="M24" s="124"/>
      <c r="N24" s="125"/>
      <c r="O24" s="5"/>
      <c r="P24" s="4"/>
      <c r="Q24" s="5">
        <f t="shared" si="0"/>
        <v>18</v>
      </c>
      <c r="R24" s="36"/>
      <c r="S24" s="12"/>
    </row>
    <row r="25" spans="1:19" s="70" customFormat="1" ht="12.75">
      <c r="A25" s="33"/>
      <c r="B25" s="88" t="s">
        <v>27</v>
      </c>
      <c r="C25" s="82" t="s">
        <v>43</v>
      </c>
      <c r="D25" s="10"/>
      <c r="E25" s="11">
        <v>25</v>
      </c>
      <c r="F25" s="3" t="s">
        <v>67</v>
      </c>
      <c r="G25" s="5">
        <v>5</v>
      </c>
      <c r="H25" s="4">
        <v>18</v>
      </c>
      <c r="I25" s="124"/>
      <c r="J25" s="125"/>
      <c r="K25" s="124"/>
      <c r="L25" s="125"/>
      <c r="M25" s="124"/>
      <c r="N25" s="125"/>
      <c r="O25" s="5"/>
      <c r="P25" s="4"/>
      <c r="Q25" s="5">
        <f t="shared" si="0"/>
        <v>18</v>
      </c>
      <c r="R25" s="36"/>
      <c r="S25" s="12"/>
    </row>
    <row r="26" spans="1:19" s="70" customFormat="1" ht="12.75">
      <c r="A26" s="33"/>
      <c r="B26" s="88" t="s">
        <v>27</v>
      </c>
      <c r="C26" s="82" t="s">
        <v>43</v>
      </c>
      <c r="D26" s="10"/>
      <c r="E26" s="11">
        <v>10</v>
      </c>
      <c r="F26" s="3" t="s">
        <v>33</v>
      </c>
      <c r="G26" s="5" t="s">
        <v>22</v>
      </c>
      <c r="H26" s="4">
        <v>0</v>
      </c>
      <c r="I26" s="5">
        <v>4</v>
      </c>
      <c r="J26" s="4">
        <v>10</v>
      </c>
      <c r="K26" s="5" t="s">
        <v>22</v>
      </c>
      <c r="L26" s="4">
        <v>0</v>
      </c>
      <c r="M26" s="124"/>
      <c r="N26" s="125"/>
      <c r="O26" s="5"/>
      <c r="P26" s="4"/>
      <c r="Q26" s="5">
        <f t="shared" si="0"/>
        <v>10</v>
      </c>
      <c r="R26" s="36"/>
      <c r="S26" s="12"/>
    </row>
    <row r="27" spans="1:19" s="70" customFormat="1" ht="13.5" thickBot="1">
      <c r="A27" s="33"/>
      <c r="B27" s="88" t="s">
        <v>27</v>
      </c>
      <c r="C27" s="82" t="s">
        <v>43</v>
      </c>
      <c r="D27" s="10"/>
      <c r="E27" s="11">
        <v>23</v>
      </c>
      <c r="F27" s="3" t="s">
        <v>73</v>
      </c>
      <c r="G27" s="5" t="s">
        <v>22</v>
      </c>
      <c r="H27" s="4">
        <v>0</v>
      </c>
      <c r="I27" s="124"/>
      <c r="J27" s="125"/>
      <c r="K27" s="124"/>
      <c r="L27" s="125"/>
      <c r="M27" s="124"/>
      <c r="N27" s="125"/>
      <c r="O27" s="5"/>
      <c r="P27" s="4"/>
      <c r="Q27" s="7">
        <f t="shared" si="0"/>
        <v>0</v>
      </c>
      <c r="R27" s="36"/>
      <c r="S27" s="12"/>
    </row>
    <row r="28" spans="1:19" s="70" customFormat="1" ht="12.75">
      <c r="A28" s="32"/>
      <c r="B28" s="90" t="s">
        <v>26</v>
      </c>
      <c r="C28" s="79" t="s">
        <v>42</v>
      </c>
      <c r="D28" s="15" t="s">
        <v>30</v>
      </c>
      <c r="E28" s="17">
        <v>5</v>
      </c>
      <c r="F28" s="80" t="s">
        <v>5</v>
      </c>
      <c r="G28" s="9" t="s">
        <v>22</v>
      </c>
      <c r="H28" s="16">
        <v>0</v>
      </c>
      <c r="I28" s="9">
        <v>2</v>
      </c>
      <c r="J28" s="16">
        <v>34</v>
      </c>
      <c r="K28" s="9">
        <v>1</v>
      </c>
      <c r="L28" s="16">
        <v>40</v>
      </c>
      <c r="M28" s="9">
        <v>1</v>
      </c>
      <c r="N28" s="16">
        <v>70</v>
      </c>
      <c r="O28" s="9"/>
      <c r="P28" s="16"/>
      <c r="Q28" s="9">
        <f t="shared" si="0"/>
        <v>144</v>
      </c>
      <c r="R28" s="35"/>
      <c r="S28" s="63"/>
    </row>
    <row r="29" spans="1:19" s="70" customFormat="1" ht="12.75">
      <c r="A29" s="33"/>
      <c r="B29" s="84" t="s">
        <v>26</v>
      </c>
      <c r="C29" s="82" t="s">
        <v>42</v>
      </c>
      <c r="D29" s="10"/>
      <c r="E29" s="11">
        <v>36</v>
      </c>
      <c r="F29" s="83" t="s">
        <v>50</v>
      </c>
      <c r="G29" s="124"/>
      <c r="H29" s="125"/>
      <c r="I29" s="5">
        <v>3</v>
      </c>
      <c r="J29" s="4">
        <v>21</v>
      </c>
      <c r="K29" s="5">
        <v>2</v>
      </c>
      <c r="L29" s="4">
        <v>24</v>
      </c>
      <c r="M29" s="5">
        <v>3</v>
      </c>
      <c r="N29" s="4">
        <v>39</v>
      </c>
      <c r="O29" s="5"/>
      <c r="P29" s="4"/>
      <c r="Q29" s="5">
        <f t="shared" si="0"/>
        <v>84</v>
      </c>
      <c r="R29" s="36"/>
      <c r="S29" s="12"/>
    </row>
    <row r="30" spans="1:19" s="70" customFormat="1" ht="12.75">
      <c r="A30" s="33"/>
      <c r="B30" s="84" t="s">
        <v>26</v>
      </c>
      <c r="C30" s="82" t="s">
        <v>42</v>
      </c>
      <c r="D30" s="10" t="s">
        <v>30</v>
      </c>
      <c r="E30" s="11">
        <v>3</v>
      </c>
      <c r="F30" s="83" t="s">
        <v>3</v>
      </c>
      <c r="G30" s="5" t="s">
        <v>22</v>
      </c>
      <c r="H30" s="4">
        <v>0</v>
      </c>
      <c r="I30" s="5">
        <v>1</v>
      </c>
      <c r="J30" s="4">
        <v>50</v>
      </c>
      <c r="K30" s="5" t="s">
        <v>87</v>
      </c>
      <c r="L30" s="4">
        <v>0</v>
      </c>
      <c r="M30" s="5">
        <v>6</v>
      </c>
      <c r="N30" s="4">
        <v>9</v>
      </c>
      <c r="O30" s="5"/>
      <c r="P30" s="4"/>
      <c r="Q30" s="5">
        <f t="shared" si="0"/>
        <v>59</v>
      </c>
      <c r="R30" s="36"/>
      <c r="S30" s="4"/>
    </row>
    <row r="31" spans="1:19" s="70" customFormat="1" ht="12.75">
      <c r="A31" s="33"/>
      <c r="B31" s="84" t="s">
        <v>26</v>
      </c>
      <c r="C31" s="82" t="s">
        <v>42</v>
      </c>
      <c r="D31" s="10" t="s">
        <v>30</v>
      </c>
      <c r="E31" s="11">
        <v>19</v>
      </c>
      <c r="F31" s="83" t="s">
        <v>88</v>
      </c>
      <c r="G31" s="124"/>
      <c r="H31" s="125"/>
      <c r="I31" s="124"/>
      <c r="J31" s="125"/>
      <c r="K31" s="5" t="s">
        <v>22</v>
      </c>
      <c r="L31" s="4">
        <v>0</v>
      </c>
      <c r="M31" s="5">
        <v>2</v>
      </c>
      <c r="N31" s="4">
        <v>53</v>
      </c>
      <c r="O31" s="5"/>
      <c r="P31" s="4"/>
      <c r="Q31" s="5">
        <f t="shared" si="0"/>
        <v>53</v>
      </c>
      <c r="R31" s="36"/>
      <c r="S31" s="12"/>
    </row>
    <row r="32" spans="1:19" s="70" customFormat="1" ht="12.75">
      <c r="A32" s="33"/>
      <c r="B32" s="84" t="s">
        <v>26</v>
      </c>
      <c r="C32" s="82" t="s">
        <v>42</v>
      </c>
      <c r="D32" s="10" t="s">
        <v>30</v>
      </c>
      <c r="E32" s="11">
        <v>2</v>
      </c>
      <c r="F32" s="83" t="s">
        <v>13</v>
      </c>
      <c r="G32" s="5">
        <v>1</v>
      </c>
      <c r="H32" s="4">
        <v>40</v>
      </c>
      <c r="I32" s="124"/>
      <c r="J32" s="125"/>
      <c r="K32" s="124"/>
      <c r="L32" s="125"/>
      <c r="M32" s="124"/>
      <c r="N32" s="125"/>
      <c r="O32" s="5"/>
      <c r="P32" s="4"/>
      <c r="Q32" s="5">
        <f t="shared" si="0"/>
        <v>40</v>
      </c>
      <c r="R32" s="36"/>
      <c r="S32" s="12"/>
    </row>
    <row r="33" spans="1:19" s="70" customFormat="1" ht="12.75">
      <c r="A33" s="33"/>
      <c r="B33" s="84" t="s">
        <v>26</v>
      </c>
      <c r="C33" s="82" t="s">
        <v>42</v>
      </c>
      <c r="D33" s="10"/>
      <c r="E33" s="11">
        <v>6</v>
      </c>
      <c r="F33" s="83" t="s">
        <v>19</v>
      </c>
      <c r="G33" s="5" t="s">
        <v>22</v>
      </c>
      <c r="H33" s="4">
        <v>0</v>
      </c>
      <c r="I33" s="5" t="s">
        <v>22</v>
      </c>
      <c r="J33" s="4">
        <v>0</v>
      </c>
      <c r="K33" s="124"/>
      <c r="L33" s="125"/>
      <c r="M33" s="5">
        <v>4</v>
      </c>
      <c r="N33" s="4">
        <v>28</v>
      </c>
      <c r="O33" s="5"/>
      <c r="P33" s="4"/>
      <c r="Q33" s="5">
        <f t="shared" si="0"/>
        <v>28</v>
      </c>
      <c r="R33" s="36"/>
      <c r="S33" s="12"/>
    </row>
    <row r="34" spans="1:19" s="70" customFormat="1" ht="12.75">
      <c r="A34" s="33"/>
      <c r="B34" s="84" t="s">
        <v>26</v>
      </c>
      <c r="C34" s="82" t="s">
        <v>42</v>
      </c>
      <c r="D34" s="10"/>
      <c r="E34" s="11">
        <v>7</v>
      </c>
      <c r="F34" s="83" t="s">
        <v>94</v>
      </c>
      <c r="G34" s="124"/>
      <c r="H34" s="125"/>
      <c r="I34" s="124"/>
      <c r="J34" s="125"/>
      <c r="K34" s="124"/>
      <c r="L34" s="125"/>
      <c r="M34" s="5">
        <v>5</v>
      </c>
      <c r="N34" s="4">
        <v>18</v>
      </c>
      <c r="O34" s="5"/>
      <c r="P34" s="4"/>
      <c r="Q34" s="5">
        <f t="shared" si="0"/>
        <v>18</v>
      </c>
      <c r="R34" s="36"/>
      <c r="S34" s="12"/>
    </row>
    <row r="35" spans="1:19" s="70" customFormat="1" ht="12.75">
      <c r="A35" s="33"/>
      <c r="B35" s="84" t="s">
        <v>26</v>
      </c>
      <c r="C35" s="82" t="s">
        <v>42</v>
      </c>
      <c r="D35" s="10" t="s">
        <v>30</v>
      </c>
      <c r="E35" s="11">
        <v>39</v>
      </c>
      <c r="F35" s="83" t="s">
        <v>53</v>
      </c>
      <c r="G35" s="124"/>
      <c r="H35" s="125"/>
      <c r="I35" s="5">
        <v>4</v>
      </c>
      <c r="J35" s="4">
        <v>10</v>
      </c>
      <c r="K35" s="124"/>
      <c r="L35" s="125"/>
      <c r="M35" s="124"/>
      <c r="N35" s="125"/>
      <c r="O35" s="5"/>
      <c r="P35" s="4"/>
      <c r="Q35" s="5">
        <f t="shared" si="0"/>
        <v>10</v>
      </c>
      <c r="R35" s="36"/>
      <c r="S35" s="12"/>
    </row>
    <row r="36" spans="1:19" s="70" customFormat="1" ht="12.75">
      <c r="A36" s="33"/>
      <c r="B36" s="84" t="s">
        <v>26</v>
      </c>
      <c r="C36" s="82" t="s">
        <v>42</v>
      </c>
      <c r="D36" s="10"/>
      <c r="E36" s="11">
        <v>1</v>
      </c>
      <c r="F36" s="83" t="s">
        <v>96</v>
      </c>
      <c r="G36" s="124"/>
      <c r="H36" s="125"/>
      <c r="I36" s="124"/>
      <c r="J36" s="125"/>
      <c r="K36" s="124"/>
      <c r="L36" s="125"/>
      <c r="M36" s="5" t="s">
        <v>22</v>
      </c>
      <c r="N36" s="4">
        <v>0</v>
      </c>
      <c r="O36" s="5"/>
      <c r="P36" s="4"/>
      <c r="Q36" s="5">
        <f t="shared" si="0"/>
        <v>0</v>
      </c>
      <c r="R36" s="36"/>
      <c r="S36" s="12"/>
    </row>
    <row r="37" spans="1:19" s="70" customFormat="1" ht="12.75">
      <c r="A37" s="33"/>
      <c r="B37" s="88" t="s">
        <v>27</v>
      </c>
      <c r="C37" s="82" t="s">
        <v>42</v>
      </c>
      <c r="D37" s="10" t="s">
        <v>30</v>
      </c>
      <c r="E37" s="11">
        <v>5</v>
      </c>
      <c r="F37" s="3" t="s">
        <v>10</v>
      </c>
      <c r="G37" s="5" t="s">
        <v>22</v>
      </c>
      <c r="H37" s="4">
        <v>0</v>
      </c>
      <c r="I37" s="5">
        <v>2</v>
      </c>
      <c r="J37" s="4">
        <v>34</v>
      </c>
      <c r="K37" s="5">
        <v>1</v>
      </c>
      <c r="L37" s="4">
        <v>40</v>
      </c>
      <c r="M37" s="5">
        <v>1</v>
      </c>
      <c r="N37" s="4">
        <v>70</v>
      </c>
      <c r="O37" s="5"/>
      <c r="P37" s="4"/>
      <c r="Q37" s="5">
        <f t="shared" si="0"/>
        <v>144</v>
      </c>
      <c r="R37" s="36"/>
      <c r="S37" s="12"/>
    </row>
    <row r="38" spans="1:19" s="70" customFormat="1" ht="12.75">
      <c r="A38" s="33"/>
      <c r="B38" s="88" t="s">
        <v>27</v>
      </c>
      <c r="C38" s="82" t="s">
        <v>42</v>
      </c>
      <c r="D38" s="10">
        <v>3</v>
      </c>
      <c r="E38" s="11">
        <v>36</v>
      </c>
      <c r="F38" s="3" t="s">
        <v>34</v>
      </c>
      <c r="G38" s="124"/>
      <c r="H38" s="125"/>
      <c r="I38" s="5">
        <v>3</v>
      </c>
      <c r="J38" s="4">
        <v>21</v>
      </c>
      <c r="K38" s="5">
        <v>2</v>
      </c>
      <c r="L38" s="4">
        <v>24</v>
      </c>
      <c r="M38" s="5">
        <v>3</v>
      </c>
      <c r="N38" s="4">
        <v>39</v>
      </c>
      <c r="O38" s="5"/>
      <c r="P38" s="4"/>
      <c r="Q38" s="5">
        <f t="shared" si="0"/>
        <v>84</v>
      </c>
      <c r="R38" s="36"/>
      <c r="S38" s="12"/>
    </row>
    <row r="39" spans="1:19" s="70" customFormat="1" ht="12.75">
      <c r="A39" s="33"/>
      <c r="B39" s="88" t="s">
        <v>27</v>
      </c>
      <c r="C39" s="82" t="s">
        <v>42</v>
      </c>
      <c r="D39" s="10" t="s">
        <v>30</v>
      </c>
      <c r="E39" s="11">
        <v>3</v>
      </c>
      <c r="F39" s="3" t="s">
        <v>8</v>
      </c>
      <c r="G39" s="5" t="s">
        <v>22</v>
      </c>
      <c r="H39" s="4">
        <v>0</v>
      </c>
      <c r="I39" s="5">
        <v>1</v>
      </c>
      <c r="J39" s="4">
        <v>50</v>
      </c>
      <c r="K39" s="5" t="s">
        <v>87</v>
      </c>
      <c r="L39" s="4">
        <v>0</v>
      </c>
      <c r="M39" s="5">
        <v>6</v>
      </c>
      <c r="N39" s="4">
        <v>9</v>
      </c>
      <c r="O39" s="5"/>
      <c r="P39" s="4"/>
      <c r="Q39" s="5">
        <f aca="true" t="shared" si="1" ref="Q39:Q70">H39+J39+L39+N39+P39</f>
        <v>59</v>
      </c>
      <c r="R39" s="36"/>
      <c r="S39" s="4"/>
    </row>
    <row r="40" spans="1:19" s="70" customFormat="1" ht="12.75">
      <c r="A40" s="33"/>
      <c r="B40" s="88" t="s">
        <v>27</v>
      </c>
      <c r="C40" s="82" t="s">
        <v>42</v>
      </c>
      <c r="D40" s="10" t="s">
        <v>31</v>
      </c>
      <c r="E40" s="11">
        <v>19</v>
      </c>
      <c r="F40" s="3" t="s">
        <v>89</v>
      </c>
      <c r="G40" s="124"/>
      <c r="H40" s="125"/>
      <c r="I40" s="124"/>
      <c r="J40" s="125"/>
      <c r="K40" s="5" t="s">
        <v>22</v>
      </c>
      <c r="L40" s="4">
        <v>0</v>
      </c>
      <c r="M40" s="5">
        <v>2</v>
      </c>
      <c r="N40" s="4">
        <v>53</v>
      </c>
      <c r="O40" s="5"/>
      <c r="P40" s="4"/>
      <c r="Q40" s="5">
        <f t="shared" si="1"/>
        <v>53</v>
      </c>
      <c r="R40" s="36"/>
      <c r="S40" s="12"/>
    </row>
    <row r="41" spans="1:19" s="70" customFormat="1" ht="12.75">
      <c r="A41" s="33"/>
      <c r="B41" s="88" t="s">
        <v>27</v>
      </c>
      <c r="C41" s="82" t="s">
        <v>42</v>
      </c>
      <c r="D41" s="10"/>
      <c r="E41" s="11">
        <v>2</v>
      </c>
      <c r="F41" s="3" t="s">
        <v>65</v>
      </c>
      <c r="G41" s="5">
        <v>1</v>
      </c>
      <c r="H41" s="4">
        <v>40</v>
      </c>
      <c r="I41" s="124"/>
      <c r="J41" s="125"/>
      <c r="K41" s="124"/>
      <c r="L41" s="125"/>
      <c r="M41" s="124"/>
      <c r="N41" s="125"/>
      <c r="O41" s="5"/>
      <c r="P41" s="4"/>
      <c r="Q41" s="5">
        <f t="shared" si="1"/>
        <v>40</v>
      </c>
      <c r="R41" s="36"/>
      <c r="S41" s="4"/>
    </row>
    <row r="42" spans="1:19" s="70" customFormat="1" ht="12.75">
      <c r="A42" s="33"/>
      <c r="B42" s="88" t="s">
        <v>27</v>
      </c>
      <c r="C42" s="82" t="s">
        <v>42</v>
      </c>
      <c r="D42" s="10"/>
      <c r="E42" s="11">
        <v>6</v>
      </c>
      <c r="F42" s="3" t="s">
        <v>39</v>
      </c>
      <c r="G42" s="5" t="s">
        <v>22</v>
      </c>
      <c r="H42" s="4">
        <v>0</v>
      </c>
      <c r="I42" s="5" t="s">
        <v>22</v>
      </c>
      <c r="J42" s="4">
        <v>0</v>
      </c>
      <c r="K42" s="124"/>
      <c r="L42" s="125"/>
      <c r="M42" s="5">
        <v>4</v>
      </c>
      <c r="N42" s="4">
        <v>28</v>
      </c>
      <c r="O42" s="5"/>
      <c r="P42" s="4"/>
      <c r="Q42" s="5">
        <f t="shared" si="1"/>
        <v>28</v>
      </c>
      <c r="R42" s="36"/>
      <c r="S42" s="12"/>
    </row>
    <row r="43" spans="1:19" s="70" customFormat="1" ht="12.75">
      <c r="A43" s="33"/>
      <c r="B43" s="84" t="s">
        <v>27</v>
      </c>
      <c r="C43" s="82" t="s">
        <v>42</v>
      </c>
      <c r="D43" s="10"/>
      <c r="E43" s="11">
        <v>7</v>
      </c>
      <c r="F43" s="3" t="s">
        <v>95</v>
      </c>
      <c r="G43" s="124"/>
      <c r="H43" s="125"/>
      <c r="I43" s="124"/>
      <c r="J43" s="125"/>
      <c r="K43" s="124"/>
      <c r="L43" s="125"/>
      <c r="M43" s="5">
        <v>5</v>
      </c>
      <c r="N43" s="4">
        <v>18</v>
      </c>
      <c r="O43" s="5"/>
      <c r="P43" s="4"/>
      <c r="Q43" s="5">
        <f t="shared" si="1"/>
        <v>18</v>
      </c>
      <c r="R43" s="36"/>
      <c r="S43" s="12"/>
    </row>
    <row r="44" spans="1:19" s="70" customFormat="1" ht="12.75">
      <c r="A44" s="33"/>
      <c r="B44" s="88" t="s">
        <v>27</v>
      </c>
      <c r="C44" s="82" t="s">
        <v>42</v>
      </c>
      <c r="D44" s="10">
        <v>3</v>
      </c>
      <c r="E44" s="11">
        <v>39</v>
      </c>
      <c r="F44" s="3" t="s">
        <v>56</v>
      </c>
      <c r="G44" s="124"/>
      <c r="H44" s="125"/>
      <c r="I44" s="5">
        <v>4</v>
      </c>
      <c r="J44" s="4">
        <v>10</v>
      </c>
      <c r="K44" s="124"/>
      <c r="L44" s="125"/>
      <c r="M44" s="124"/>
      <c r="N44" s="125"/>
      <c r="O44" s="5"/>
      <c r="P44" s="4"/>
      <c r="Q44" s="5">
        <f t="shared" si="1"/>
        <v>10</v>
      </c>
      <c r="R44" s="36"/>
      <c r="S44" s="12"/>
    </row>
    <row r="45" spans="1:19" s="70" customFormat="1" ht="13.5" thickBot="1">
      <c r="A45" s="34"/>
      <c r="B45" s="97" t="s">
        <v>27</v>
      </c>
      <c r="C45" s="85" t="s">
        <v>42</v>
      </c>
      <c r="D45" s="22"/>
      <c r="E45" s="23">
        <v>1</v>
      </c>
      <c r="F45" s="6" t="s">
        <v>97</v>
      </c>
      <c r="G45" s="126"/>
      <c r="H45" s="127"/>
      <c r="I45" s="126"/>
      <c r="J45" s="127"/>
      <c r="K45" s="126"/>
      <c r="L45" s="127"/>
      <c r="M45" s="7" t="s">
        <v>22</v>
      </c>
      <c r="N45" s="8">
        <v>0</v>
      </c>
      <c r="O45" s="7"/>
      <c r="P45" s="8"/>
      <c r="Q45" s="7">
        <f t="shared" si="1"/>
        <v>0</v>
      </c>
      <c r="R45" s="37"/>
      <c r="S45" s="24"/>
    </row>
    <row r="46" spans="1:19" s="70" customFormat="1" ht="12.75">
      <c r="A46" s="32"/>
      <c r="B46" s="90" t="s">
        <v>26</v>
      </c>
      <c r="C46" s="79" t="s">
        <v>44</v>
      </c>
      <c r="D46" s="15" t="s">
        <v>30</v>
      </c>
      <c r="E46" s="17">
        <v>9</v>
      </c>
      <c r="F46" s="80" t="s">
        <v>15</v>
      </c>
      <c r="G46" s="9">
        <v>1</v>
      </c>
      <c r="H46" s="16">
        <v>70</v>
      </c>
      <c r="I46" s="9">
        <v>1</v>
      </c>
      <c r="J46" s="16">
        <v>40</v>
      </c>
      <c r="K46" s="9">
        <v>1</v>
      </c>
      <c r="L46" s="16">
        <v>40</v>
      </c>
      <c r="M46" s="9">
        <v>1</v>
      </c>
      <c r="N46" s="16">
        <v>50</v>
      </c>
      <c r="O46" s="9"/>
      <c r="P46" s="16"/>
      <c r="Q46" s="9">
        <f t="shared" si="1"/>
        <v>200</v>
      </c>
      <c r="R46" s="35"/>
      <c r="S46" s="63"/>
    </row>
    <row r="47" spans="1:19" s="70" customFormat="1" ht="12.75">
      <c r="A47" s="33"/>
      <c r="B47" s="84" t="s">
        <v>26</v>
      </c>
      <c r="C47" s="82" t="s">
        <v>44</v>
      </c>
      <c r="D47" s="10">
        <v>3</v>
      </c>
      <c r="E47" s="11">
        <v>32</v>
      </c>
      <c r="F47" s="83" t="s">
        <v>51</v>
      </c>
      <c r="G47" s="5">
        <v>3</v>
      </c>
      <c r="H47" s="4">
        <v>39</v>
      </c>
      <c r="I47" s="5">
        <v>2</v>
      </c>
      <c r="J47" s="4">
        <v>24</v>
      </c>
      <c r="K47" s="5">
        <v>2</v>
      </c>
      <c r="L47" s="4">
        <v>24</v>
      </c>
      <c r="M47" s="5">
        <v>2</v>
      </c>
      <c r="N47" s="4">
        <v>34</v>
      </c>
      <c r="O47" s="5"/>
      <c r="P47" s="4"/>
      <c r="Q47" s="5">
        <f t="shared" si="1"/>
        <v>121</v>
      </c>
      <c r="R47" s="36"/>
      <c r="S47" s="12"/>
    </row>
    <row r="48" spans="1:19" s="70" customFormat="1" ht="12.75">
      <c r="A48" s="33"/>
      <c r="B48" s="84" t="s">
        <v>26</v>
      </c>
      <c r="C48" s="82" t="s">
        <v>44</v>
      </c>
      <c r="D48" s="10"/>
      <c r="E48" s="11">
        <v>22</v>
      </c>
      <c r="F48" s="83" t="s">
        <v>7</v>
      </c>
      <c r="G48" s="5">
        <v>2</v>
      </c>
      <c r="H48" s="4">
        <v>53</v>
      </c>
      <c r="I48" s="124"/>
      <c r="J48" s="125"/>
      <c r="K48" s="124"/>
      <c r="L48" s="125"/>
      <c r="M48" s="124"/>
      <c r="N48" s="125"/>
      <c r="O48" s="5"/>
      <c r="P48" s="4"/>
      <c r="Q48" s="5">
        <f t="shared" si="1"/>
        <v>53</v>
      </c>
      <c r="R48" s="36"/>
      <c r="S48" s="4"/>
    </row>
    <row r="49" spans="1:19" s="70" customFormat="1" ht="12.75">
      <c r="A49" s="33"/>
      <c r="B49" s="84" t="s">
        <v>26</v>
      </c>
      <c r="C49" s="82" t="s">
        <v>44</v>
      </c>
      <c r="D49" s="10">
        <v>3</v>
      </c>
      <c r="E49" s="11">
        <v>17</v>
      </c>
      <c r="F49" s="83" t="s">
        <v>18</v>
      </c>
      <c r="G49" s="5">
        <v>5</v>
      </c>
      <c r="H49" s="4">
        <v>18</v>
      </c>
      <c r="I49" s="124"/>
      <c r="J49" s="125"/>
      <c r="K49" s="5" t="s">
        <v>22</v>
      </c>
      <c r="L49" s="4">
        <v>0</v>
      </c>
      <c r="M49" s="5">
        <v>3</v>
      </c>
      <c r="N49" s="4">
        <v>21</v>
      </c>
      <c r="O49" s="5"/>
      <c r="P49" s="4"/>
      <c r="Q49" s="5">
        <f t="shared" si="1"/>
        <v>39</v>
      </c>
      <c r="R49" s="36"/>
      <c r="S49" s="12"/>
    </row>
    <row r="50" spans="1:19" s="70" customFormat="1" ht="12.75">
      <c r="A50" s="33"/>
      <c r="B50" s="84" t="s">
        <v>26</v>
      </c>
      <c r="C50" s="82" t="s">
        <v>44</v>
      </c>
      <c r="D50" s="10"/>
      <c r="E50" s="11">
        <v>27</v>
      </c>
      <c r="F50" s="83" t="s">
        <v>70</v>
      </c>
      <c r="G50" s="5">
        <v>4</v>
      </c>
      <c r="H50" s="4">
        <v>28</v>
      </c>
      <c r="I50" s="124"/>
      <c r="J50" s="125"/>
      <c r="K50" s="124"/>
      <c r="L50" s="125"/>
      <c r="M50" s="124"/>
      <c r="N50" s="125"/>
      <c r="O50" s="5"/>
      <c r="P50" s="4"/>
      <c r="Q50" s="5">
        <f t="shared" si="1"/>
        <v>28</v>
      </c>
      <c r="R50" s="36"/>
      <c r="S50" s="12"/>
    </row>
    <row r="51" spans="1:19" s="70" customFormat="1" ht="12.75">
      <c r="A51" s="33"/>
      <c r="B51" s="84" t="s">
        <v>26</v>
      </c>
      <c r="C51" s="82" t="s">
        <v>44</v>
      </c>
      <c r="D51" s="10">
        <v>1</v>
      </c>
      <c r="E51" s="11">
        <v>37</v>
      </c>
      <c r="F51" s="83" t="s">
        <v>52</v>
      </c>
      <c r="G51" s="124"/>
      <c r="H51" s="125"/>
      <c r="I51" s="5">
        <v>3</v>
      </c>
      <c r="J51" s="4">
        <v>11</v>
      </c>
      <c r="K51" s="124"/>
      <c r="L51" s="125"/>
      <c r="M51" s="124"/>
      <c r="N51" s="125"/>
      <c r="O51" s="5"/>
      <c r="P51" s="4"/>
      <c r="Q51" s="5">
        <f t="shared" si="1"/>
        <v>11</v>
      </c>
      <c r="R51" s="36"/>
      <c r="S51" s="12"/>
    </row>
    <row r="52" spans="1:19" s="70" customFormat="1" ht="12.75">
      <c r="A52" s="33"/>
      <c r="B52" s="84" t="s">
        <v>26</v>
      </c>
      <c r="C52" s="82" t="s">
        <v>44</v>
      </c>
      <c r="D52" s="10" t="s">
        <v>31</v>
      </c>
      <c r="E52" s="11">
        <v>15</v>
      </c>
      <c r="F52" s="83" t="s">
        <v>38</v>
      </c>
      <c r="G52" s="5" t="s">
        <v>22</v>
      </c>
      <c r="H52" s="4">
        <v>0</v>
      </c>
      <c r="I52" s="124"/>
      <c r="J52" s="125"/>
      <c r="K52" s="5">
        <v>3</v>
      </c>
      <c r="L52" s="4">
        <v>11</v>
      </c>
      <c r="M52" s="5" t="s">
        <v>22</v>
      </c>
      <c r="N52" s="4">
        <v>0</v>
      </c>
      <c r="O52" s="5"/>
      <c r="P52" s="4"/>
      <c r="Q52" s="5">
        <f t="shared" si="1"/>
        <v>11</v>
      </c>
      <c r="R52" s="36"/>
      <c r="S52" s="12"/>
    </row>
    <row r="53" spans="1:19" s="70" customFormat="1" ht="12.75">
      <c r="A53" s="33"/>
      <c r="B53" s="84" t="s">
        <v>26</v>
      </c>
      <c r="C53" s="82" t="s">
        <v>44</v>
      </c>
      <c r="D53" s="10"/>
      <c r="E53" s="11">
        <v>43</v>
      </c>
      <c r="F53" s="83" t="s">
        <v>100</v>
      </c>
      <c r="G53" s="124"/>
      <c r="H53" s="125"/>
      <c r="I53" s="124"/>
      <c r="J53" s="125"/>
      <c r="K53" s="124"/>
      <c r="L53" s="125"/>
      <c r="M53" s="5">
        <v>4</v>
      </c>
      <c r="N53" s="4">
        <v>10</v>
      </c>
      <c r="O53" s="5"/>
      <c r="P53" s="4"/>
      <c r="Q53" s="5">
        <f t="shared" si="1"/>
        <v>10</v>
      </c>
      <c r="R53" s="36"/>
      <c r="S53" s="12"/>
    </row>
    <row r="54" spans="1:19" s="70" customFormat="1" ht="12.75">
      <c r="A54" s="33"/>
      <c r="B54" s="84" t="s">
        <v>26</v>
      </c>
      <c r="C54" s="82" t="s">
        <v>44</v>
      </c>
      <c r="D54" s="181" t="s">
        <v>30</v>
      </c>
      <c r="E54" s="11">
        <v>24</v>
      </c>
      <c r="F54" s="83" t="s">
        <v>74</v>
      </c>
      <c r="G54" s="5" t="s">
        <v>22</v>
      </c>
      <c r="H54" s="4">
        <v>0</v>
      </c>
      <c r="I54" s="124"/>
      <c r="J54" s="125"/>
      <c r="K54" s="124"/>
      <c r="L54" s="125"/>
      <c r="M54" s="124"/>
      <c r="N54" s="125"/>
      <c r="O54" s="5"/>
      <c r="P54" s="4"/>
      <c r="Q54" s="5">
        <f t="shared" si="1"/>
        <v>0</v>
      </c>
      <c r="R54" s="36"/>
      <c r="S54" s="12"/>
    </row>
    <row r="55" spans="1:19" s="70" customFormat="1" ht="12.75">
      <c r="A55" s="33"/>
      <c r="B55" s="84" t="s">
        <v>26</v>
      </c>
      <c r="C55" s="82" t="s">
        <v>44</v>
      </c>
      <c r="D55" s="10"/>
      <c r="E55" s="11">
        <v>38</v>
      </c>
      <c r="F55" s="83" t="s">
        <v>54</v>
      </c>
      <c r="G55" s="124"/>
      <c r="H55" s="125"/>
      <c r="I55" s="5" t="s">
        <v>22</v>
      </c>
      <c r="J55" s="4">
        <v>0</v>
      </c>
      <c r="K55" s="124"/>
      <c r="L55" s="125"/>
      <c r="M55" s="124"/>
      <c r="N55" s="125"/>
      <c r="O55" s="5"/>
      <c r="P55" s="4"/>
      <c r="Q55" s="5">
        <f t="shared" si="1"/>
        <v>0</v>
      </c>
      <c r="R55" s="36"/>
      <c r="S55" s="12"/>
    </row>
    <row r="56" spans="1:19" s="70" customFormat="1" ht="12.75">
      <c r="A56" s="33"/>
      <c r="B56" s="88" t="s">
        <v>27</v>
      </c>
      <c r="C56" s="82" t="s">
        <v>44</v>
      </c>
      <c r="D56" s="10" t="s">
        <v>31</v>
      </c>
      <c r="E56" s="11">
        <v>9</v>
      </c>
      <c r="F56" s="3" t="s">
        <v>14</v>
      </c>
      <c r="G56" s="5">
        <v>1</v>
      </c>
      <c r="H56" s="4">
        <v>70</v>
      </c>
      <c r="I56" s="5">
        <v>1</v>
      </c>
      <c r="J56" s="4">
        <v>40</v>
      </c>
      <c r="K56" s="5">
        <v>1</v>
      </c>
      <c r="L56" s="4">
        <v>40</v>
      </c>
      <c r="M56" s="124"/>
      <c r="N56" s="125"/>
      <c r="O56" s="5"/>
      <c r="P56" s="4"/>
      <c r="Q56" s="5">
        <f t="shared" si="1"/>
        <v>150</v>
      </c>
      <c r="R56" s="36"/>
      <c r="S56" s="12"/>
    </row>
    <row r="57" spans="1:19" s="70" customFormat="1" ht="12.75">
      <c r="A57" s="33"/>
      <c r="B57" s="88" t="s">
        <v>27</v>
      </c>
      <c r="C57" s="82" t="s">
        <v>44</v>
      </c>
      <c r="D57" s="10">
        <v>1</v>
      </c>
      <c r="E57" s="10">
        <v>1</v>
      </c>
      <c r="F57" s="3" t="s">
        <v>11</v>
      </c>
      <c r="G57" s="5">
        <v>5</v>
      </c>
      <c r="H57" s="4">
        <v>18</v>
      </c>
      <c r="I57" s="5">
        <v>2</v>
      </c>
      <c r="J57" s="4">
        <v>24</v>
      </c>
      <c r="K57" s="5">
        <v>2</v>
      </c>
      <c r="L57" s="4">
        <v>24</v>
      </c>
      <c r="M57" s="5">
        <v>2</v>
      </c>
      <c r="N57" s="4">
        <v>34</v>
      </c>
      <c r="O57" s="5"/>
      <c r="P57" s="4"/>
      <c r="Q57" s="5">
        <f t="shared" si="1"/>
        <v>100</v>
      </c>
      <c r="R57" s="36"/>
      <c r="S57" s="12"/>
    </row>
    <row r="58" spans="1:19" s="70" customFormat="1" ht="12.75">
      <c r="A58" s="33"/>
      <c r="B58" s="88" t="s">
        <v>27</v>
      </c>
      <c r="C58" s="82" t="s">
        <v>44</v>
      </c>
      <c r="D58" s="10">
        <v>1</v>
      </c>
      <c r="E58" s="10">
        <v>22</v>
      </c>
      <c r="F58" s="3" t="s">
        <v>68</v>
      </c>
      <c r="G58" s="5">
        <v>2</v>
      </c>
      <c r="H58" s="4">
        <v>53</v>
      </c>
      <c r="I58" s="124"/>
      <c r="J58" s="125"/>
      <c r="K58" s="124"/>
      <c r="L58" s="125"/>
      <c r="M58" s="124"/>
      <c r="N58" s="125"/>
      <c r="O58" s="5"/>
      <c r="P58" s="4"/>
      <c r="Q58" s="5">
        <f t="shared" si="1"/>
        <v>53</v>
      </c>
      <c r="R58" s="36"/>
      <c r="S58" s="12"/>
    </row>
    <row r="59" spans="1:19" s="70" customFormat="1" ht="12.75">
      <c r="A59" s="33"/>
      <c r="B59" s="88" t="s">
        <v>27</v>
      </c>
      <c r="C59" s="82" t="s">
        <v>44</v>
      </c>
      <c r="D59" s="10">
        <v>1</v>
      </c>
      <c r="E59" s="10">
        <v>9</v>
      </c>
      <c r="F59" s="3" t="s">
        <v>98</v>
      </c>
      <c r="G59" s="124"/>
      <c r="H59" s="125"/>
      <c r="I59" s="124"/>
      <c r="J59" s="125"/>
      <c r="K59" s="124"/>
      <c r="L59" s="125"/>
      <c r="M59" s="5">
        <v>1</v>
      </c>
      <c r="N59" s="4">
        <v>50</v>
      </c>
      <c r="O59" s="5"/>
      <c r="P59" s="4"/>
      <c r="Q59" s="5">
        <f t="shared" si="1"/>
        <v>50</v>
      </c>
      <c r="R59" s="36"/>
      <c r="S59" s="12"/>
    </row>
    <row r="60" spans="1:19" s="70" customFormat="1" ht="12.75">
      <c r="A60" s="33"/>
      <c r="B60" s="88" t="s">
        <v>27</v>
      </c>
      <c r="C60" s="82" t="s">
        <v>44</v>
      </c>
      <c r="D60" s="10">
        <v>3</v>
      </c>
      <c r="E60" s="11">
        <v>32</v>
      </c>
      <c r="F60" s="3" t="s">
        <v>69</v>
      </c>
      <c r="G60" s="5">
        <v>3</v>
      </c>
      <c r="H60" s="4">
        <v>39</v>
      </c>
      <c r="I60" s="124"/>
      <c r="J60" s="125"/>
      <c r="K60" s="124"/>
      <c r="L60" s="125"/>
      <c r="M60" s="124"/>
      <c r="N60" s="125"/>
      <c r="O60" s="5"/>
      <c r="P60" s="4"/>
      <c r="Q60" s="5">
        <f t="shared" si="1"/>
        <v>39</v>
      </c>
      <c r="R60" s="36"/>
      <c r="S60" s="12"/>
    </row>
    <row r="61" spans="1:19" s="70" customFormat="1" ht="12.75">
      <c r="A61" s="33"/>
      <c r="B61" s="88" t="s">
        <v>27</v>
      </c>
      <c r="C61" s="82" t="s">
        <v>44</v>
      </c>
      <c r="D61" s="10"/>
      <c r="E61" s="11">
        <v>27</v>
      </c>
      <c r="F61" s="3" t="s">
        <v>71</v>
      </c>
      <c r="G61" s="5">
        <v>4</v>
      </c>
      <c r="H61" s="4">
        <v>28</v>
      </c>
      <c r="I61" s="124"/>
      <c r="J61" s="125"/>
      <c r="K61" s="124"/>
      <c r="L61" s="125"/>
      <c r="M61" s="124"/>
      <c r="N61" s="125"/>
      <c r="O61" s="5"/>
      <c r="P61" s="4"/>
      <c r="Q61" s="5">
        <f t="shared" si="1"/>
        <v>28</v>
      </c>
      <c r="R61" s="36"/>
      <c r="S61" s="12"/>
    </row>
    <row r="62" spans="1:19" s="70" customFormat="1" ht="12.75">
      <c r="A62" s="33"/>
      <c r="B62" s="88" t="s">
        <v>27</v>
      </c>
      <c r="C62" s="82" t="s">
        <v>44</v>
      </c>
      <c r="D62" s="10">
        <v>3</v>
      </c>
      <c r="E62" s="11">
        <v>17</v>
      </c>
      <c r="F62" s="3" t="s">
        <v>99</v>
      </c>
      <c r="G62" s="124"/>
      <c r="H62" s="125"/>
      <c r="I62" s="124"/>
      <c r="J62" s="125"/>
      <c r="K62" s="124"/>
      <c r="L62" s="125"/>
      <c r="M62" s="5">
        <v>3</v>
      </c>
      <c r="N62" s="4">
        <v>21</v>
      </c>
      <c r="O62" s="5"/>
      <c r="P62" s="4"/>
      <c r="Q62" s="5">
        <f t="shared" si="1"/>
        <v>21</v>
      </c>
      <c r="R62" s="36"/>
      <c r="S62" s="12"/>
    </row>
    <row r="63" spans="1:19" s="70" customFormat="1" ht="12.75">
      <c r="A63" s="33"/>
      <c r="B63" s="88" t="s">
        <v>27</v>
      </c>
      <c r="C63" s="82" t="s">
        <v>44</v>
      </c>
      <c r="D63" s="10"/>
      <c r="E63" s="11">
        <v>37</v>
      </c>
      <c r="F63" s="3" t="s">
        <v>55</v>
      </c>
      <c r="G63" s="124"/>
      <c r="H63" s="125"/>
      <c r="I63" s="5">
        <v>3</v>
      </c>
      <c r="J63" s="4">
        <v>11</v>
      </c>
      <c r="K63" s="124"/>
      <c r="L63" s="125"/>
      <c r="M63" s="124"/>
      <c r="N63" s="125"/>
      <c r="O63" s="5"/>
      <c r="P63" s="4"/>
      <c r="Q63" s="5">
        <f t="shared" si="1"/>
        <v>11</v>
      </c>
      <c r="R63" s="36"/>
      <c r="S63" s="4"/>
    </row>
    <row r="64" spans="1:19" s="70" customFormat="1" ht="12.75">
      <c r="A64" s="33"/>
      <c r="B64" s="88" t="s">
        <v>27</v>
      </c>
      <c r="C64" s="82" t="s">
        <v>44</v>
      </c>
      <c r="D64" s="10"/>
      <c r="E64" s="11">
        <v>15</v>
      </c>
      <c r="F64" s="3" t="s">
        <v>46</v>
      </c>
      <c r="G64" s="5" t="s">
        <v>22</v>
      </c>
      <c r="H64" s="4">
        <v>0</v>
      </c>
      <c r="I64" s="124"/>
      <c r="J64" s="125"/>
      <c r="K64" s="5">
        <v>3</v>
      </c>
      <c r="L64" s="4">
        <v>11</v>
      </c>
      <c r="M64" s="5" t="s">
        <v>22</v>
      </c>
      <c r="N64" s="4">
        <v>0</v>
      </c>
      <c r="O64" s="5"/>
      <c r="P64" s="4"/>
      <c r="Q64" s="5">
        <f t="shared" si="1"/>
        <v>11</v>
      </c>
      <c r="R64" s="36"/>
      <c r="S64" s="12"/>
    </row>
    <row r="65" spans="1:19" s="70" customFormat="1" ht="12.75">
      <c r="A65" s="33"/>
      <c r="B65" s="88" t="s">
        <v>27</v>
      </c>
      <c r="C65" s="82" t="s">
        <v>44</v>
      </c>
      <c r="D65" s="10"/>
      <c r="E65" s="11">
        <v>43</v>
      </c>
      <c r="F65" s="3" t="s">
        <v>101</v>
      </c>
      <c r="G65" s="124"/>
      <c r="H65" s="125"/>
      <c r="I65" s="124"/>
      <c r="J65" s="125"/>
      <c r="K65" s="124"/>
      <c r="L65" s="125"/>
      <c r="M65" s="5">
        <v>4</v>
      </c>
      <c r="N65" s="4">
        <v>10</v>
      </c>
      <c r="O65" s="5"/>
      <c r="P65" s="4"/>
      <c r="Q65" s="5">
        <f t="shared" si="1"/>
        <v>10</v>
      </c>
      <c r="R65" s="36"/>
      <c r="S65" s="12"/>
    </row>
    <row r="66" spans="1:19" s="70" customFormat="1" ht="12.75">
      <c r="A66" s="33"/>
      <c r="B66" s="88" t="s">
        <v>27</v>
      </c>
      <c r="C66" s="82" t="s">
        <v>44</v>
      </c>
      <c r="D66" s="181">
        <v>1</v>
      </c>
      <c r="E66" s="11">
        <v>24</v>
      </c>
      <c r="F66" s="3" t="s">
        <v>75</v>
      </c>
      <c r="G66" s="5" t="s">
        <v>22</v>
      </c>
      <c r="H66" s="4">
        <v>0</v>
      </c>
      <c r="I66" s="124"/>
      <c r="J66" s="125"/>
      <c r="K66" s="124"/>
      <c r="L66" s="125"/>
      <c r="M66" s="124"/>
      <c r="N66" s="125"/>
      <c r="O66" s="5"/>
      <c r="P66" s="4"/>
      <c r="Q66" s="5">
        <f t="shared" si="1"/>
        <v>0</v>
      </c>
      <c r="R66" s="36"/>
      <c r="S66" s="12"/>
    </row>
    <row r="67" spans="1:19" s="70" customFormat="1" ht="12.75">
      <c r="A67" s="38"/>
      <c r="B67" s="94" t="s">
        <v>27</v>
      </c>
      <c r="C67" s="95" t="s">
        <v>44</v>
      </c>
      <c r="D67" s="39"/>
      <c r="E67" s="40">
        <v>38</v>
      </c>
      <c r="F67" s="41" t="s">
        <v>57</v>
      </c>
      <c r="G67" s="128"/>
      <c r="H67" s="129"/>
      <c r="I67" s="42" t="s">
        <v>22</v>
      </c>
      <c r="J67" s="43">
        <v>0</v>
      </c>
      <c r="K67" s="128"/>
      <c r="L67" s="129"/>
      <c r="M67" s="128"/>
      <c r="N67" s="129"/>
      <c r="O67" s="42"/>
      <c r="P67" s="43"/>
      <c r="Q67" s="5">
        <f t="shared" si="1"/>
        <v>0</v>
      </c>
      <c r="R67" s="96"/>
      <c r="S67" s="64"/>
    </row>
    <row r="68" spans="1:19" s="70" customFormat="1" ht="13.5" thickBot="1">
      <c r="A68" s="34"/>
      <c r="B68" s="89" t="s">
        <v>27</v>
      </c>
      <c r="C68" s="85" t="s">
        <v>44</v>
      </c>
      <c r="D68" s="22" t="s">
        <v>30</v>
      </c>
      <c r="E68" s="23">
        <v>17</v>
      </c>
      <c r="F68" s="6" t="s">
        <v>90</v>
      </c>
      <c r="G68" s="126"/>
      <c r="H68" s="127"/>
      <c r="I68" s="126"/>
      <c r="J68" s="127"/>
      <c r="K68" s="7" t="s">
        <v>22</v>
      </c>
      <c r="L68" s="8">
        <v>0</v>
      </c>
      <c r="M68" s="126"/>
      <c r="N68" s="127"/>
      <c r="O68" s="7"/>
      <c r="P68" s="8"/>
      <c r="Q68" s="7">
        <f t="shared" si="1"/>
        <v>0</v>
      </c>
      <c r="R68" s="37"/>
      <c r="S68" s="24"/>
    </row>
    <row r="69" s="18" customFormat="1" ht="12.75"/>
    <row r="70" s="18" customFormat="1" ht="12.75"/>
    <row r="71" s="18" customFormat="1" ht="12.75"/>
    <row r="72" s="18" customFormat="1" ht="12.75"/>
    <row r="73" s="18" customFormat="1" ht="12.75"/>
    <row r="74" s="18" customFormat="1" ht="12.75"/>
    <row r="75" s="18" customFormat="1" ht="12.75"/>
    <row r="76" s="18" customFormat="1" ht="12.75"/>
    <row r="77" s="18" customFormat="1" ht="12.75"/>
    <row r="78" s="18" customFormat="1" ht="12.75"/>
    <row r="79" s="18" customFormat="1" ht="12.75"/>
    <row r="80" s="18" customFormat="1" ht="12.75"/>
    <row r="81" s="18" customFormat="1" ht="12.75"/>
    <row r="82" s="18" customFormat="1" ht="12.75"/>
    <row r="83" s="18" customFormat="1" ht="12.75"/>
    <row r="84" s="18" customFormat="1" ht="12.75"/>
    <row r="85" s="18" customFormat="1" ht="12.75"/>
  </sheetData>
  <autoFilter ref="A6:S68"/>
  <mergeCells count="19">
    <mergeCell ref="A4:A6"/>
    <mergeCell ref="B4:B6"/>
    <mergeCell ref="C4:C6"/>
    <mergeCell ref="D4:D6"/>
    <mergeCell ref="E4:E6"/>
    <mergeCell ref="F4:F6"/>
    <mergeCell ref="G4:H4"/>
    <mergeCell ref="I4:J4"/>
    <mergeCell ref="G5:H5"/>
    <mergeCell ref="I5:J5"/>
    <mergeCell ref="R4:R6"/>
    <mergeCell ref="S4:S6"/>
    <mergeCell ref="K4:L4"/>
    <mergeCell ref="M4:N4"/>
    <mergeCell ref="O4:P4"/>
    <mergeCell ref="Q4:Q6"/>
    <mergeCell ref="K5:L5"/>
    <mergeCell ref="M5:N5"/>
    <mergeCell ref="O5:P5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9"/>
  <sheetViews>
    <sheetView workbookViewId="0" topLeftCell="A1">
      <selection activeCell="A14" sqref="A14"/>
    </sheetView>
  </sheetViews>
  <sheetFormatPr defaultColWidth="9.00390625" defaultRowHeight="12.75"/>
  <cols>
    <col min="1" max="1" width="22.125" style="44" customWidth="1"/>
    <col min="2" max="11" width="5.75390625" style="44" customWidth="1"/>
    <col min="12" max="12" width="7.875" style="44" bestFit="1" customWidth="1"/>
    <col min="13" max="13" width="7.625" style="44" bestFit="1" customWidth="1"/>
    <col min="14" max="16384" width="9.125" style="44" customWidth="1"/>
  </cols>
  <sheetData>
    <row r="1" spans="1:12" ht="12.75">
      <c r="A1" s="177" t="s">
        <v>104</v>
      </c>
      <c r="B1" s="177"/>
      <c r="C1" s="177"/>
      <c r="D1" s="178"/>
      <c r="E1" s="178"/>
      <c r="F1" s="178"/>
      <c r="G1" s="178"/>
      <c r="H1" s="178"/>
      <c r="I1" s="178"/>
      <c r="J1" s="178"/>
      <c r="K1" s="178"/>
      <c r="L1" s="178"/>
    </row>
    <row r="3" ht="13.5" thickBot="1"/>
    <row r="4" spans="1:13" ht="21.75" customHeight="1">
      <c r="A4" s="173" t="s">
        <v>25</v>
      </c>
      <c r="B4" s="175" t="s">
        <v>20</v>
      </c>
      <c r="C4" s="176"/>
      <c r="D4" s="175" t="s">
        <v>21</v>
      </c>
      <c r="E4" s="176"/>
      <c r="F4" s="175" t="s">
        <v>23</v>
      </c>
      <c r="G4" s="176"/>
      <c r="H4" s="175" t="s">
        <v>37</v>
      </c>
      <c r="I4" s="176"/>
      <c r="J4" s="175" t="s">
        <v>62</v>
      </c>
      <c r="K4" s="176"/>
      <c r="L4" s="179" t="s">
        <v>82</v>
      </c>
      <c r="M4" s="171" t="s">
        <v>48</v>
      </c>
    </row>
    <row r="5" spans="1:13" ht="13.5" thickBot="1">
      <c r="A5" s="174"/>
      <c r="B5" s="98" t="s">
        <v>1</v>
      </c>
      <c r="C5" s="99" t="s">
        <v>61</v>
      </c>
      <c r="D5" s="52" t="s">
        <v>1</v>
      </c>
      <c r="E5" s="53" t="s">
        <v>61</v>
      </c>
      <c r="F5" s="52" t="s">
        <v>1</v>
      </c>
      <c r="G5" s="53" t="s">
        <v>61</v>
      </c>
      <c r="H5" s="52" t="s">
        <v>1</v>
      </c>
      <c r="I5" s="53" t="s">
        <v>61</v>
      </c>
      <c r="J5" s="52" t="s">
        <v>1</v>
      </c>
      <c r="K5" s="53" t="s">
        <v>61</v>
      </c>
      <c r="L5" s="180"/>
      <c r="M5" s="172"/>
    </row>
    <row r="6" spans="1:13" ht="19.5" customHeight="1">
      <c r="A6" s="57" t="s">
        <v>91</v>
      </c>
      <c r="B6" s="100">
        <v>1</v>
      </c>
      <c r="C6" s="106">
        <v>98</v>
      </c>
      <c r="D6" s="103">
        <v>1</v>
      </c>
      <c r="E6" s="109">
        <v>100</v>
      </c>
      <c r="F6" s="103">
        <v>2</v>
      </c>
      <c r="G6" s="109">
        <v>68</v>
      </c>
      <c r="H6" s="103">
        <v>2</v>
      </c>
      <c r="I6" s="109">
        <v>79</v>
      </c>
      <c r="J6" s="60"/>
      <c r="K6" s="54"/>
      <c r="L6" s="112">
        <f>C6+E6+G6+I6+K6</f>
        <v>345</v>
      </c>
      <c r="M6" s="102"/>
    </row>
    <row r="7" spans="1:13" ht="19.5" customHeight="1">
      <c r="A7" s="58" t="s">
        <v>58</v>
      </c>
      <c r="B7" s="101">
        <v>4</v>
      </c>
      <c r="C7" s="107">
        <v>39</v>
      </c>
      <c r="D7" s="104">
        <v>3</v>
      </c>
      <c r="E7" s="110">
        <v>34</v>
      </c>
      <c r="F7" s="104">
        <v>4</v>
      </c>
      <c r="G7" s="110">
        <v>40</v>
      </c>
      <c r="H7" s="104">
        <v>1</v>
      </c>
      <c r="I7" s="110">
        <v>98</v>
      </c>
      <c r="J7" s="61"/>
      <c r="K7" s="55"/>
      <c r="L7" s="113">
        <f aca="true" t="shared" si="0" ref="L7:L12">C7+E7+G7+I7+K7</f>
        <v>211</v>
      </c>
      <c r="M7" s="50"/>
    </row>
    <row r="8" spans="1:13" ht="19.5" customHeight="1">
      <c r="A8" s="58" t="s">
        <v>59</v>
      </c>
      <c r="B8" s="101">
        <v>3</v>
      </c>
      <c r="C8" s="107">
        <v>40</v>
      </c>
      <c r="D8" s="104">
        <v>2</v>
      </c>
      <c r="E8" s="110">
        <v>42</v>
      </c>
      <c r="F8" s="104">
        <v>3</v>
      </c>
      <c r="G8" s="110">
        <v>63</v>
      </c>
      <c r="H8" s="104">
        <v>3</v>
      </c>
      <c r="I8" s="110">
        <v>59</v>
      </c>
      <c r="J8" s="61"/>
      <c r="K8" s="55"/>
      <c r="L8" s="113">
        <f t="shared" si="0"/>
        <v>204</v>
      </c>
      <c r="M8" s="50"/>
    </row>
    <row r="9" spans="1:13" ht="19.5" customHeight="1">
      <c r="A9" s="58" t="s">
        <v>80</v>
      </c>
      <c r="B9" s="101">
        <v>5</v>
      </c>
      <c r="C9" s="107">
        <v>18</v>
      </c>
      <c r="D9" s="104">
        <v>3</v>
      </c>
      <c r="E9" s="110">
        <v>34</v>
      </c>
      <c r="F9" s="104">
        <v>1</v>
      </c>
      <c r="G9" s="110">
        <v>71</v>
      </c>
      <c r="H9" s="104">
        <v>4</v>
      </c>
      <c r="I9" s="110">
        <v>32</v>
      </c>
      <c r="J9" s="61"/>
      <c r="K9" s="55"/>
      <c r="L9" s="113">
        <f t="shared" si="0"/>
        <v>155</v>
      </c>
      <c r="M9" s="50"/>
    </row>
    <row r="10" spans="1:13" ht="19.5" customHeight="1">
      <c r="A10" s="58" t="s">
        <v>79</v>
      </c>
      <c r="B10" s="101">
        <v>2</v>
      </c>
      <c r="C10" s="107">
        <v>88</v>
      </c>
      <c r="D10" s="104"/>
      <c r="E10" s="110"/>
      <c r="F10" s="104"/>
      <c r="G10" s="110"/>
      <c r="H10" s="104"/>
      <c r="I10" s="110"/>
      <c r="J10" s="61"/>
      <c r="K10" s="55"/>
      <c r="L10" s="113">
        <f t="shared" si="0"/>
        <v>88</v>
      </c>
      <c r="M10" s="50"/>
    </row>
    <row r="11" spans="1:13" ht="19.5" customHeight="1">
      <c r="A11" s="58" t="s">
        <v>93</v>
      </c>
      <c r="B11" s="101"/>
      <c r="C11" s="107"/>
      <c r="D11" s="104"/>
      <c r="E11" s="110"/>
      <c r="F11" s="104"/>
      <c r="G11" s="110"/>
      <c r="H11" s="104">
        <v>5</v>
      </c>
      <c r="I11" s="110">
        <v>18</v>
      </c>
      <c r="J11" s="61"/>
      <c r="K11" s="55"/>
      <c r="L11" s="113">
        <f t="shared" si="0"/>
        <v>18</v>
      </c>
      <c r="M11" s="50"/>
    </row>
    <row r="12" spans="1:13" ht="19.5" customHeight="1" thickBot="1">
      <c r="A12" s="59" t="s">
        <v>60</v>
      </c>
      <c r="B12" s="78" t="s">
        <v>106</v>
      </c>
      <c r="C12" s="108">
        <v>0</v>
      </c>
      <c r="D12" s="105"/>
      <c r="E12" s="111"/>
      <c r="F12" s="105"/>
      <c r="G12" s="111"/>
      <c r="H12" s="105"/>
      <c r="I12" s="111"/>
      <c r="J12" s="62"/>
      <c r="K12" s="56"/>
      <c r="L12" s="114">
        <f t="shared" si="0"/>
        <v>0</v>
      </c>
      <c r="M12" s="51"/>
    </row>
    <row r="16" spans="1:19" ht="12.75">
      <c r="A16" s="45"/>
      <c r="B16" s="45"/>
      <c r="C16" s="45"/>
      <c r="J16" s="46"/>
      <c r="K16" s="46"/>
      <c r="N16" s="47"/>
      <c r="O16" s="48"/>
      <c r="Q16" s="49"/>
      <c r="R16" s="49"/>
      <c r="S16" s="49"/>
    </row>
    <row r="17" spans="10:19" ht="12.75">
      <c r="J17" s="49"/>
      <c r="K17" s="49"/>
      <c r="N17" s="49"/>
      <c r="O17" s="49"/>
      <c r="Q17" s="49"/>
      <c r="R17" s="49"/>
      <c r="S17" s="49"/>
    </row>
    <row r="18" spans="10:19" ht="12.75">
      <c r="J18" s="49"/>
      <c r="K18" s="49"/>
      <c r="N18" s="49"/>
      <c r="O18" s="49"/>
      <c r="Q18" s="49"/>
      <c r="R18" s="49"/>
      <c r="S18" s="49"/>
    </row>
    <row r="19" spans="10:19" ht="12.75">
      <c r="J19" s="46"/>
      <c r="K19" s="46"/>
      <c r="N19" s="49"/>
      <c r="O19" s="49"/>
      <c r="Q19" s="49"/>
      <c r="R19" s="49"/>
      <c r="S19" s="49"/>
    </row>
  </sheetData>
  <mergeCells count="9">
    <mergeCell ref="M4:M5"/>
    <mergeCell ref="A4:A5"/>
    <mergeCell ref="J4:K4"/>
    <mergeCell ref="A1:L1"/>
    <mergeCell ref="D4:E4"/>
    <mergeCell ref="F4:G4"/>
    <mergeCell ref="H4:I4"/>
    <mergeCell ref="L4:L5"/>
    <mergeCell ref="B4:C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Tanya</cp:lastModifiedBy>
  <cp:lastPrinted>2009-11-24T10:15:07Z</cp:lastPrinted>
  <dcterms:created xsi:type="dcterms:W3CDTF">2006-02-10T09:47:58Z</dcterms:created>
  <dcterms:modified xsi:type="dcterms:W3CDTF">2009-11-24T10:18:26Z</dcterms:modified>
  <cp:category/>
  <cp:version/>
  <cp:contentType/>
  <cp:contentStatus/>
</cp:coreProperties>
</file>