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абсолют" sheetId="1" r:id="rId1"/>
    <sheet name="классы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<sst xmlns="http://schemas.openxmlformats.org/spreadsheetml/2006/main" count="495" uniqueCount="100">
  <si>
    <t>ОЧКИ</t>
  </si>
  <si>
    <t>место</t>
  </si>
  <si>
    <t>ИТОГ</t>
  </si>
  <si>
    <t>Шимаковский Анатолий</t>
  </si>
  <si>
    <t>Цыганков Андрей</t>
  </si>
  <si>
    <t>Семенчук Юрий</t>
  </si>
  <si>
    <t>Грищенков Юрий</t>
  </si>
  <si>
    <t>Мячин Дмитрий</t>
  </si>
  <si>
    <t>Макарчук Игорь</t>
  </si>
  <si>
    <t>Виноградов Николай</t>
  </si>
  <si>
    <t>Мельниченко Михаил</t>
  </si>
  <si>
    <t>Захарова Ольга</t>
  </si>
  <si>
    <t>класс</t>
  </si>
  <si>
    <t>Климович Павел</t>
  </si>
  <si>
    <t>Русских Иван</t>
  </si>
  <si>
    <t>Ковалевский Павел</t>
  </si>
  <si>
    <t>Ревяко Денис</t>
  </si>
  <si>
    <t>Овчинников Сергей</t>
  </si>
  <si>
    <t>Вашкевич Алексей</t>
  </si>
  <si>
    <t>Pupius Vilmantas</t>
  </si>
  <si>
    <t>1 этап</t>
  </si>
  <si>
    <t>2 этап</t>
  </si>
  <si>
    <t>сход</t>
  </si>
  <si>
    <t>3 этап</t>
  </si>
  <si>
    <t>Ф.И.О.</t>
  </si>
  <si>
    <t>Командный зачет</t>
  </si>
  <si>
    <t>сумма</t>
  </si>
  <si>
    <t>пилот</t>
  </si>
  <si>
    <t>штурман</t>
  </si>
  <si>
    <t>место 
в абс.</t>
  </si>
  <si>
    <t>ОБЩАЯ 
СУММА</t>
  </si>
  <si>
    <t>МС</t>
  </si>
  <si>
    <t>КМС</t>
  </si>
  <si>
    <t>Мигель Сергей</t>
  </si>
  <si>
    <t>Юдин Антон</t>
  </si>
  <si>
    <t>Малейчик Андрей</t>
  </si>
  <si>
    <t xml:space="preserve">ОЧКИ </t>
  </si>
  <si>
    <t>АБСОЛЮТНЫЙ ЗАЧЕТ</t>
  </si>
  <si>
    <t>4 этап</t>
  </si>
  <si>
    <t xml:space="preserve">Ющик Сергей </t>
  </si>
  <si>
    <t>Račas Gediminas</t>
  </si>
  <si>
    <t>Голобородько Андрей</t>
  </si>
  <si>
    <t>ЗАЧЕТ  В  КЛАССАХ</t>
  </si>
  <si>
    <t>Б11</t>
  </si>
  <si>
    <t>Б12</t>
  </si>
  <si>
    <t>Б10</t>
  </si>
  <si>
    <t>Батечко Андрей</t>
  </si>
  <si>
    <t>Ширнюк Роман</t>
  </si>
  <si>
    <t>спортивный 
разряд</t>
  </si>
  <si>
    <t>пилот/
штурман</t>
  </si>
  <si>
    <t>МЕСТО</t>
  </si>
  <si>
    <t>Краюшкин Сергей</t>
  </si>
  <si>
    <t>Лукомский Борис</t>
  </si>
  <si>
    <t>Якимахо Дмитрий</t>
  </si>
  <si>
    <t>Петух Денис</t>
  </si>
  <si>
    <t>Хамлюк Анатолий</t>
  </si>
  <si>
    <t>Панфилов Вячеслав</t>
  </si>
  <si>
    <t>Дятлов Алексей</t>
  </si>
  <si>
    <t>Бурый Дмитрий</t>
  </si>
  <si>
    <t>Романова</t>
  </si>
  <si>
    <t>2 этап
Ушачи
5-7.02.2009</t>
  </si>
  <si>
    <t>1 этап 
Браслав
18-21.12.2008</t>
  </si>
  <si>
    <t>Rally Team Белсплат</t>
  </si>
  <si>
    <t>РУСЦ ДОСААФ - II</t>
  </si>
  <si>
    <t>Brest Rally Team</t>
  </si>
  <si>
    <t>очки</t>
  </si>
  <si>
    <t>5 этап</t>
  </si>
  <si>
    <t>Угер Сергей</t>
  </si>
  <si>
    <t>Чикин Трофим</t>
  </si>
  <si>
    <r>
      <t>Biesevi</t>
    </r>
    <r>
      <rPr>
        <b/>
        <sz val="9"/>
        <rFont val="Arial Cyr"/>
        <family val="0"/>
      </rPr>
      <t>č</t>
    </r>
    <r>
      <rPr>
        <b/>
        <sz val="9"/>
        <rFont val="Arial Cyr"/>
        <family val="2"/>
      </rPr>
      <t>ius Darius</t>
    </r>
  </si>
  <si>
    <t>Тиминский Николай</t>
  </si>
  <si>
    <t>Саркисов Сергей</t>
  </si>
  <si>
    <t>Левятов Денис</t>
  </si>
  <si>
    <t>Баркан Дмитрий</t>
  </si>
  <si>
    <t>Косенков Михаил</t>
  </si>
  <si>
    <t>Зиновьев Алексей</t>
  </si>
  <si>
    <t>Федоров Антон</t>
  </si>
  <si>
    <t>Кинцурашвили Николай</t>
  </si>
  <si>
    <t>Миронов Петр</t>
  </si>
  <si>
    <t>Севастьянов Александр</t>
  </si>
  <si>
    <t>Иванов Антон</t>
  </si>
  <si>
    <t>18 экипажей</t>
  </si>
  <si>
    <t>14 экипажей</t>
  </si>
  <si>
    <t>место 
в кл.</t>
  </si>
  <si>
    <t>Cone Forest Rally Team</t>
  </si>
  <si>
    <r>
      <t>МЦ квадрат (mc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</si>
  <si>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борт. №</t>
  </si>
  <si>
    <t>СУММА</t>
  </si>
  <si>
    <t>1 этап 
18-21.12.2008</t>
  </si>
  <si>
    <t>2 этап
5-7.02.2009</t>
  </si>
  <si>
    <t>Жидков Сергей</t>
  </si>
  <si>
    <t>15 экипажей</t>
  </si>
  <si>
    <t>Булойчик Владимир</t>
  </si>
  <si>
    <t>Шашалевич Андрей</t>
  </si>
  <si>
    <t>аннул.</t>
  </si>
  <si>
    <t>Стефанович Александр</t>
  </si>
  <si>
    <t>Лапицкий Сергей</t>
  </si>
  <si>
    <t>Вабищевич Олег</t>
  </si>
  <si>
    <t>РУСЦ ДОСААФ</t>
  </si>
  <si>
    <t>Результаты после 3-х этапов чемпионата РБ 2009 года по ралли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</si>
</sst>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0"/>
    </font>
    <font>
      <sz val="10"/>
      <name val="Arial"/>
      <family val="2"/>
    </font>
    <font>
      <sz val="7"/>
      <name val="Arial Cyr"/>
      <family val="2"/>
    </font>
    <font>
      <i/>
      <sz val="7"/>
      <name val="Arial Cyr"/>
      <family val="2"/>
    </font>
    <font>
      <b/>
      <i/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9" sqref="F9"/>
    </sheetView>
  </sheetViews>
  <sheetFormatPr defaultColWidth="9.00390625" defaultRowHeight="12.75"/>
  <cols>
    <col min="1" max="1" width="3.00390625" style="25" bestFit="1" customWidth="1"/>
    <col min="2" max="2" width="7.25390625" style="25" bestFit="1" customWidth="1"/>
    <col min="3" max="3" width="5.375" style="25" customWidth="1"/>
    <col min="4" max="4" width="5.25390625" style="25" customWidth="1"/>
    <col min="5" max="5" width="5.125" style="25" bestFit="1" customWidth="1"/>
    <col min="6" max="6" width="22.00390625" style="25" bestFit="1" customWidth="1"/>
    <col min="7" max="12" width="6.75390625" style="26" customWidth="1"/>
    <col min="13" max="16" width="6.75390625" style="26" hidden="1" customWidth="1"/>
    <col min="17" max="19" width="5.75390625" style="26" customWidth="1"/>
    <col min="20" max="20" width="9.125" style="25" customWidth="1"/>
    <col min="21" max="21" width="9.125" style="1" customWidth="1"/>
    <col min="22" max="16384" width="9.125" style="25" customWidth="1"/>
  </cols>
  <sheetData>
    <row r="1" spans="2:18" ht="12.75">
      <c r="B1" s="107"/>
      <c r="C1" s="108" t="s">
        <v>99</v>
      </c>
      <c r="D1" s="109"/>
      <c r="E1" s="109"/>
      <c r="F1" s="109"/>
      <c r="R1" s="27"/>
    </row>
    <row r="2" spans="2:18" ht="9.75" customHeight="1">
      <c r="B2" s="109"/>
      <c r="C2" s="109"/>
      <c r="D2" s="109"/>
      <c r="E2" s="109"/>
      <c r="F2" s="109"/>
      <c r="R2" s="27"/>
    </row>
    <row r="3" spans="2:6" ht="13.5" thickBot="1">
      <c r="B3" s="133" t="s">
        <v>37</v>
      </c>
      <c r="C3" s="133"/>
      <c r="D3" s="133"/>
      <c r="E3" s="133"/>
      <c r="F3" s="133"/>
    </row>
    <row r="4" spans="1:19" ht="22.5" customHeight="1">
      <c r="A4" s="134" t="s">
        <v>1</v>
      </c>
      <c r="B4" s="139" t="s">
        <v>49</v>
      </c>
      <c r="C4" s="141" t="s">
        <v>12</v>
      </c>
      <c r="D4" s="143" t="s">
        <v>48</v>
      </c>
      <c r="E4" s="143" t="s">
        <v>86</v>
      </c>
      <c r="F4" s="145" t="s">
        <v>24</v>
      </c>
      <c r="G4" s="129" t="s">
        <v>88</v>
      </c>
      <c r="H4" s="130"/>
      <c r="I4" s="129" t="s">
        <v>89</v>
      </c>
      <c r="J4" s="130"/>
      <c r="K4" s="129" t="s">
        <v>23</v>
      </c>
      <c r="L4" s="130"/>
      <c r="M4" s="129" t="s">
        <v>38</v>
      </c>
      <c r="N4" s="130"/>
      <c r="O4" s="129" t="s">
        <v>66</v>
      </c>
      <c r="P4" s="130"/>
      <c r="Q4" s="131" t="s">
        <v>87</v>
      </c>
      <c r="R4" s="120" t="s">
        <v>2</v>
      </c>
      <c r="S4" s="123" t="s">
        <v>50</v>
      </c>
    </row>
    <row r="5" spans="1:19" ht="12.75" customHeight="1">
      <c r="A5" s="135"/>
      <c r="B5" s="140"/>
      <c r="C5" s="142"/>
      <c r="D5" s="144"/>
      <c r="E5" s="144"/>
      <c r="F5" s="146"/>
      <c r="G5" s="126" t="s">
        <v>81</v>
      </c>
      <c r="H5" s="127"/>
      <c r="I5" s="128" t="s">
        <v>82</v>
      </c>
      <c r="J5" s="127"/>
      <c r="K5" s="128" t="s">
        <v>91</v>
      </c>
      <c r="L5" s="127"/>
      <c r="M5" s="128"/>
      <c r="N5" s="127"/>
      <c r="O5" s="137"/>
      <c r="P5" s="138"/>
      <c r="Q5" s="132"/>
      <c r="R5" s="121"/>
      <c r="S5" s="124"/>
    </row>
    <row r="6" spans="1:19" ht="20.25" thickBot="1">
      <c r="A6" s="136"/>
      <c r="B6" s="140"/>
      <c r="C6" s="142"/>
      <c r="D6" s="144"/>
      <c r="E6" s="144"/>
      <c r="F6" s="147"/>
      <c r="G6" s="99" t="s">
        <v>29</v>
      </c>
      <c r="H6" s="100" t="s">
        <v>36</v>
      </c>
      <c r="I6" s="99" t="s">
        <v>29</v>
      </c>
      <c r="J6" s="100" t="s">
        <v>0</v>
      </c>
      <c r="K6" s="99" t="s">
        <v>29</v>
      </c>
      <c r="L6" s="101" t="s">
        <v>0</v>
      </c>
      <c r="M6" s="99" t="s">
        <v>29</v>
      </c>
      <c r="N6" s="101" t="s">
        <v>0</v>
      </c>
      <c r="O6" s="102" t="s">
        <v>29</v>
      </c>
      <c r="P6" s="103" t="s">
        <v>0</v>
      </c>
      <c r="Q6" s="132"/>
      <c r="R6" s="122"/>
      <c r="S6" s="125"/>
    </row>
    <row r="7" spans="1:21" s="19" customFormat="1" ht="12.75" customHeight="1">
      <c r="A7" s="51"/>
      <c r="B7" s="93" t="s">
        <v>27</v>
      </c>
      <c r="C7" s="20" t="s">
        <v>44</v>
      </c>
      <c r="D7" s="21" t="s">
        <v>31</v>
      </c>
      <c r="E7" s="24">
        <v>11</v>
      </c>
      <c r="F7" s="9" t="s">
        <v>17</v>
      </c>
      <c r="G7" s="11">
        <v>4</v>
      </c>
      <c r="H7" s="22">
        <v>68</v>
      </c>
      <c r="I7" s="11">
        <v>1</v>
      </c>
      <c r="J7" s="22">
        <v>100</v>
      </c>
      <c r="K7" s="11">
        <v>3</v>
      </c>
      <c r="L7" s="22">
        <v>75</v>
      </c>
      <c r="M7" s="11"/>
      <c r="N7" s="22"/>
      <c r="O7" s="11"/>
      <c r="P7" s="22"/>
      <c r="Q7" s="11">
        <f aca="true" t="shared" si="0" ref="Q7:Q33">H7+J7+L7+P7</f>
        <v>243</v>
      </c>
      <c r="R7" s="58"/>
      <c r="S7" s="22"/>
      <c r="U7" s="36"/>
    </row>
    <row r="8" spans="1:21" s="19" customFormat="1" ht="12.75" customHeight="1">
      <c r="A8" s="52"/>
      <c r="B8" s="94" t="s">
        <v>27</v>
      </c>
      <c r="C8" s="12" t="s">
        <v>44</v>
      </c>
      <c r="D8" s="13">
        <v>1</v>
      </c>
      <c r="E8" s="14">
        <v>16</v>
      </c>
      <c r="F8" s="10" t="s">
        <v>6</v>
      </c>
      <c r="G8" s="5"/>
      <c r="H8" s="4"/>
      <c r="I8" s="5">
        <v>2</v>
      </c>
      <c r="J8" s="4">
        <v>85</v>
      </c>
      <c r="K8" s="5">
        <v>2</v>
      </c>
      <c r="L8" s="4">
        <v>86</v>
      </c>
      <c r="M8" s="5"/>
      <c r="N8" s="4"/>
      <c r="O8" s="5"/>
      <c r="P8" s="4"/>
      <c r="Q8" s="35">
        <f t="shared" si="0"/>
        <v>171</v>
      </c>
      <c r="R8" s="59"/>
      <c r="S8" s="16"/>
      <c r="U8" s="36"/>
    </row>
    <row r="9" spans="1:21" s="19" customFormat="1" ht="12.75" customHeight="1">
      <c r="A9" s="52"/>
      <c r="B9" s="94" t="s">
        <v>27</v>
      </c>
      <c r="C9" s="12" t="s">
        <v>45</v>
      </c>
      <c r="D9" s="13" t="s">
        <v>31</v>
      </c>
      <c r="E9" s="14">
        <v>9</v>
      </c>
      <c r="F9" s="10" t="s">
        <v>15</v>
      </c>
      <c r="G9" s="5">
        <v>7</v>
      </c>
      <c r="H9" s="4">
        <v>48</v>
      </c>
      <c r="I9" s="5">
        <v>6</v>
      </c>
      <c r="J9" s="4">
        <v>48</v>
      </c>
      <c r="K9" s="5">
        <v>6</v>
      </c>
      <c r="L9" s="4">
        <v>50</v>
      </c>
      <c r="M9" s="5"/>
      <c r="N9" s="4"/>
      <c r="O9" s="5"/>
      <c r="P9" s="4"/>
      <c r="Q9" s="35">
        <f t="shared" si="0"/>
        <v>146</v>
      </c>
      <c r="R9" s="59"/>
      <c r="S9" s="16"/>
      <c r="U9" s="36"/>
    </row>
    <row r="10" spans="1:21" s="19" customFormat="1" ht="12.75" customHeight="1">
      <c r="A10" s="52"/>
      <c r="B10" s="94" t="s">
        <v>27</v>
      </c>
      <c r="C10" s="12" t="s">
        <v>44</v>
      </c>
      <c r="D10" s="13" t="s">
        <v>31</v>
      </c>
      <c r="E10" s="14">
        <v>4</v>
      </c>
      <c r="F10" s="10" t="s">
        <v>41</v>
      </c>
      <c r="G10" s="5"/>
      <c r="H10" s="4"/>
      <c r="I10" s="5">
        <v>4</v>
      </c>
      <c r="J10" s="4">
        <v>64</v>
      </c>
      <c r="K10" s="5">
        <v>4</v>
      </c>
      <c r="L10" s="4">
        <v>66</v>
      </c>
      <c r="M10" s="5"/>
      <c r="N10" s="4"/>
      <c r="O10" s="5"/>
      <c r="P10" s="4"/>
      <c r="Q10" s="35">
        <f t="shared" si="0"/>
        <v>130</v>
      </c>
      <c r="R10" s="59"/>
      <c r="S10" s="16"/>
      <c r="U10" s="36"/>
    </row>
    <row r="11" spans="1:21" s="19" customFormat="1" ht="12.75" customHeight="1">
      <c r="A11" s="52"/>
      <c r="B11" s="94" t="s">
        <v>27</v>
      </c>
      <c r="C11" s="12" t="s">
        <v>45</v>
      </c>
      <c r="D11" s="13">
        <v>3</v>
      </c>
      <c r="E11" s="14">
        <v>32</v>
      </c>
      <c r="F11" s="10" t="s">
        <v>53</v>
      </c>
      <c r="G11" s="5">
        <v>9</v>
      </c>
      <c r="H11" s="4">
        <v>37</v>
      </c>
      <c r="I11" s="5">
        <v>8</v>
      </c>
      <c r="J11" s="4">
        <v>34</v>
      </c>
      <c r="K11" s="5">
        <v>8</v>
      </c>
      <c r="L11" s="4">
        <v>37</v>
      </c>
      <c r="M11" s="5"/>
      <c r="N11" s="4"/>
      <c r="O11" s="5"/>
      <c r="P11" s="4"/>
      <c r="Q11" s="35">
        <f t="shared" si="0"/>
        <v>108</v>
      </c>
      <c r="R11" s="59"/>
      <c r="S11" s="16"/>
      <c r="U11" s="36"/>
    </row>
    <row r="12" spans="1:21" s="19" customFormat="1" ht="12.75" customHeight="1">
      <c r="A12" s="52"/>
      <c r="B12" s="94" t="s">
        <v>27</v>
      </c>
      <c r="C12" s="12" t="s">
        <v>44</v>
      </c>
      <c r="D12" s="13"/>
      <c r="E12" s="14">
        <v>26</v>
      </c>
      <c r="F12" s="10" t="s">
        <v>67</v>
      </c>
      <c r="G12" s="5">
        <v>1</v>
      </c>
      <c r="H12" s="4">
        <v>100</v>
      </c>
      <c r="I12" s="5"/>
      <c r="J12" s="4"/>
      <c r="K12" s="5"/>
      <c r="L12" s="4"/>
      <c r="M12" s="5"/>
      <c r="N12" s="4"/>
      <c r="O12" s="5"/>
      <c r="P12" s="4"/>
      <c r="Q12" s="35">
        <f t="shared" si="0"/>
        <v>100</v>
      </c>
      <c r="R12" s="59"/>
      <c r="S12" s="16"/>
      <c r="U12" s="2"/>
    </row>
    <row r="13" spans="1:21" s="19" customFormat="1" ht="12.75" customHeight="1">
      <c r="A13" s="52"/>
      <c r="B13" s="94" t="s">
        <v>27</v>
      </c>
      <c r="C13" s="12" t="s">
        <v>44</v>
      </c>
      <c r="D13" s="13" t="s">
        <v>31</v>
      </c>
      <c r="E13" s="14">
        <v>34</v>
      </c>
      <c r="F13" s="10" t="s">
        <v>90</v>
      </c>
      <c r="G13" s="5"/>
      <c r="H13" s="4"/>
      <c r="I13" s="5"/>
      <c r="J13" s="4"/>
      <c r="K13" s="5">
        <v>1</v>
      </c>
      <c r="L13" s="4">
        <v>100</v>
      </c>
      <c r="M13" s="5"/>
      <c r="N13" s="4"/>
      <c r="O13" s="5"/>
      <c r="P13" s="4"/>
      <c r="Q13" s="35">
        <f t="shared" si="0"/>
        <v>100</v>
      </c>
      <c r="R13" s="59"/>
      <c r="S13" s="16"/>
      <c r="U13" s="2"/>
    </row>
    <row r="14" spans="1:21" s="19" customFormat="1" ht="12.75" customHeight="1">
      <c r="A14" s="52"/>
      <c r="B14" s="94" t="s">
        <v>27</v>
      </c>
      <c r="C14" s="12" t="s">
        <v>43</v>
      </c>
      <c r="D14" s="13" t="s">
        <v>31</v>
      </c>
      <c r="E14" s="14">
        <v>5</v>
      </c>
      <c r="F14" s="10" t="s">
        <v>5</v>
      </c>
      <c r="G14" s="5" t="s">
        <v>22</v>
      </c>
      <c r="H14" s="4">
        <v>0</v>
      </c>
      <c r="I14" s="5">
        <v>5</v>
      </c>
      <c r="J14" s="4">
        <v>55</v>
      </c>
      <c r="K14" s="5">
        <v>7</v>
      </c>
      <c r="L14" s="4">
        <v>43</v>
      </c>
      <c r="M14" s="5"/>
      <c r="N14" s="4"/>
      <c r="O14" s="5"/>
      <c r="P14" s="4"/>
      <c r="Q14" s="35">
        <f t="shared" si="0"/>
        <v>98</v>
      </c>
      <c r="R14" s="59"/>
      <c r="S14" s="16"/>
      <c r="U14" s="36"/>
    </row>
    <row r="15" spans="1:21" s="19" customFormat="1" ht="12.75" customHeight="1">
      <c r="A15" s="52"/>
      <c r="B15" s="94" t="s">
        <v>27</v>
      </c>
      <c r="C15" s="12" t="s">
        <v>44</v>
      </c>
      <c r="D15" s="13"/>
      <c r="E15" s="14">
        <v>31</v>
      </c>
      <c r="F15" s="10" t="s">
        <v>69</v>
      </c>
      <c r="G15" s="5">
        <v>2</v>
      </c>
      <c r="H15" s="4">
        <v>87</v>
      </c>
      <c r="I15" s="5"/>
      <c r="J15" s="4"/>
      <c r="K15" s="5"/>
      <c r="L15" s="4"/>
      <c r="M15" s="5"/>
      <c r="N15" s="4"/>
      <c r="O15" s="5"/>
      <c r="P15" s="4"/>
      <c r="Q15" s="35">
        <f t="shared" si="0"/>
        <v>87</v>
      </c>
      <c r="R15" s="59"/>
      <c r="S15" s="16"/>
      <c r="U15" s="2"/>
    </row>
    <row r="16" spans="1:21" s="19" customFormat="1" ht="12.75" customHeight="1">
      <c r="A16" s="52"/>
      <c r="B16" s="94" t="s">
        <v>27</v>
      </c>
      <c r="C16" s="12" t="s">
        <v>44</v>
      </c>
      <c r="D16" s="13" t="s">
        <v>31</v>
      </c>
      <c r="E16" s="14">
        <v>8</v>
      </c>
      <c r="F16" s="10" t="s">
        <v>4</v>
      </c>
      <c r="G16" s="5">
        <v>3</v>
      </c>
      <c r="H16" s="4">
        <v>77</v>
      </c>
      <c r="I16" s="5" t="s">
        <v>22</v>
      </c>
      <c r="J16" s="4">
        <v>0</v>
      </c>
      <c r="K16" s="5" t="s">
        <v>22</v>
      </c>
      <c r="L16" s="4">
        <v>0</v>
      </c>
      <c r="M16" s="5"/>
      <c r="N16" s="4"/>
      <c r="O16" s="5"/>
      <c r="P16" s="4"/>
      <c r="Q16" s="35">
        <f t="shared" si="0"/>
        <v>77</v>
      </c>
      <c r="R16" s="59"/>
      <c r="S16" s="16"/>
      <c r="U16" s="36"/>
    </row>
    <row r="17" spans="1:21" s="19" customFormat="1" ht="12.75" customHeight="1">
      <c r="A17" s="52"/>
      <c r="B17" s="94" t="s">
        <v>27</v>
      </c>
      <c r="C17" s="12" t="s">
        <v>43</v>
      </c>
      <c r="D17" s="13" t="s">
        <v>31</v>
      </c>
      <c r="E17" s="14">
        <v>3</v>
      </c>
      <c r="F17" s="10" t="s">
        <v>3</v>
      </c>
      <c r="G17" s="5" t="s">
        <v>22</v>
      </c>
      <c r="H17" s="4">
        <v>0</v>
      </c>
      <c r="I17" s="5">
        <v>3</v>
      </c>
      <c r="J17" s="4">
        <v>74</v>
      </c>
      <c r="K17" s="5" t="s">
        <v>94</v>
      </c>
      <c r="L17" s="4">
        <v>0</v>
      </c>
      <c r="M17" s="5"/>
      <c r="N17" s="4"/>
      <c r="O17" s="5"/>
      <c r="P17" s="4"/>
      <c r="Q17" s="35">
        <f t="shared" si="0"/>
        <v>74</v>
      </c>
      <c r="R17" s="59"/>
      <c r="S17" s="4"/>
      <c r="U17" s="36"/>
    </row>
    <row r="18" spans="1:21" s="19" customFormat="1" ht="12.75" customHeight="1">
      <c r="A18" s="52"/>
      <c r="B18" s="94" t="s">
        <v>27</v>
      </c>
      <c r="C18" s="12" t="s">
        <v>43</v>
      </c>
      <c r="D18" s="13"/>
      <c r="E18" s="14">
        <v>36</v>
      </c>
      <c r="F18" s="10" t="s">
        <v>52</v>
      </c>
      <c r="G18" s="5"/>
      <c r="H18" s="4"/>
      <c r="I18" s="5">
        <v>7</v>
      </c>
      <c r="J18" s="4">
        <v>41</v>
      </c>
      <c r="K18" s="5">
        <v>9</v>
      </c>
      <c r="L18" s="4">
        <v>31</v>
      </c>
      <c r="M18" s="5"/>
      <c r="N18" s="4"/>
      <c r="O18" s="5"/>
      <c r="P18" s="4"/>
      <c r="Q18" s="35">
        <f t="shared" si="0"/>
        <v>72</v>
      </c>
      <c r="R18" s="59"/>
      <c r="S18" s="16"/>
      <c r="U18" s="36"/>
    </row>
    <row r="19" spans="1:21" s="19" customFormat="1" ht="12.75" customHeight="1">
      <c r="A19" s="52"/>
      <c r="B19" s="94" t="s">
        <v>27</v>
      </c>
      <c r="C19" s="12" t="s">
        <v>43</v>
      </c>
      <c r="D19" s="13" t="s">
        <v>31</v>
      </c>
      <c r="E19" s="14">
        <v>2</v>
      </c>
      <c r="F19" s="10" t="s">
        <v>13</v>
      </c>
      <c r="G19" s="5">
        <v>5</v>
      </c>
      <c r="H19" s="4">
        <v>61</v>
      </c>
      <c r="I19" s="5"/>
      <c r="J19" s="4"/>
      <c r="K19" s="5"/>
      <c r="L19" s="4"/>
      <c r="M19" s="5"/>
      <c r="N19" s="4"/>
      <c r="O19" s="5"/>
      <c r="P19" s="4"/>
      <c r="Q19" s="35">
        <f t="shared" si="0"/>
        <v>61</v>
      </c>
      <c r="R19" s="59"/>
      <c r="S19" s="4"/>
      <c r="U19" s="36"/>
    </row>
    <row r="20" spans="1:21" s="19" customFormat="1" ht="12.75" customHeight="1">
      <c r="A20" s="52"/>
      <c r="B20" s="94" t="s">
        <v>27</v>
      </c>
      <c r="C20" s="12" t="s">
        <v>44</v>
      </c>
      <c r="D20" s="13">
        <v>1</v>
      </c>
      <c r="E20" s="14">
        <v>41</v>
      </c>
      <c r="F20" s="10" t="s">
        <v>93</v>
      </c>
      <c r="G20" s="5"/>
      <c r="H20" s="4"/>
      <c r="I20" s="5"/>
      <c r="J20" s="4"/>
      <c r="K20" s="5">
        <v>5</v>
      </c>
      <c r="L20" s="4">
        <v>57</v>
      </c>
      <c r="M20" s="5"/>
      <c r="N20" s="4"/>
      <c r="O20" s="5"/>
      <c r="P20" s="4"/>
      <c r="Q20" s="35">
        <f t="shared" si="0"/>
        <v>57</v>
      </c>
      <c r="R20" s="59"/>
      <c r="S20" s="4"/>
      <c r="U20" s="36"/>
    </row>
    <row r="21" spans="1:21" s="19" customFormat="1" ht="12.75" customHeight="1">
      <c r="A21" s="52"/>
      <c r="B21" s="94" t="s">
        <v>27</v>
      </c>
      <c r="C21" s="12" t="s">
        <v>44</v>
      </c>
      <c r="D21" s="13"/>
      <c r="E21" s="14">
        <v>25</v>
      </c>
      <c r="F21" s="10" t="s">
        <v>71</v>
      </c>
      <c r="G21" s="5">
        <v>6</v>
      </c>
      <c r="H21" s="4">
        <v>54</v>
      </c>
      <c r="I21" s="5"/>
      <c r="J21" s="4"/>
      <c r="K21" s="5"/>
      <c r="L21" s="4"/>
      <c r="M21" s="5"/>
      <c r="N21" s="4"/>
      <c r="O21" s="5"/>
      <c r="P21" s="4"/>
      <c r="Q21" s="35">
        <f t="shared" si="0"/>
        <v>54</v>
      </c>
      <c r="R21" s="59"/>
      <c r="S21" s="16"/>
      <c r="U21" s="2"/>
    </row>
    <row r="22" spans="1:21" s="19" customFormat="1" ht="12.75" customHeight="1">
      <c r="A22" s="52"/>
      <c r="B22" s="94" t="s">
        <v>27</v>
      </c>
      <c r="C22" s="12" t="s">
        <v>45</v>
      </c>
      <c r="D22" s="13"/>
      <c r="E22" s="14">
        <v>22</v>
      </c>
      <c r="F22" s="10" t="s">
        <v>7</v>
      </c>
      <c r="G22" s="5">
        <v>8</v>
      </c>
      <c r="H22" s="4">
        <v>42</v>
      </c>
      <c r="I22" s="5"/>
      <c r="J22" s="4"/>
      <c r="K22" s="5"/>
      <c r="L22" s="4"/>
      <c r="M22" s="5"/>
      <c r="N22" s="4"/>
      <c r="O22" s="5"/>
      <c r="P22" s="4"/>
      <c r="Q22" s="35">
        <f t="shared" si="0"/>
        <v>42</v>
      </c>
      <c r="R22" s="59"/>
      <c r="S22" s="16"/>
      <c r="U22" s="2"/>
    </row>
    <row r="23" spans="1:21" s="19" customFormat="1" ht="12.75" customHeight="1">
      <c r="A23" s="52"/>
      <c r="B23" s="94" t="s">
        <v>27</v>
      </c>
      <c r="C23" s="12" t="s">
        <v>45</v>
      </c>
      <c r="D23" s="13"/>
      <c r="E23" s="14">
        <v>27</v>
      </c>
      <c r="F23" s="10" t="s">
        <v>75</v>
      </c>
      <c r="G23" s="5">
        <v>10</v>
      </c>
      <c r="H23" s="4">
        <v>31</v>
      </c>
      <c r="I23" s="5"/>
      <c r="J23" s="4"/>
      <c r="K23" s="5"/>
      <c r="L23" s="4"/>
      <c r="M23" s="5"/>
      <c r="N23" s="4"/>
      <c r="O23" s="5"/>
      <c r="P23" s="4"/>
      <c r="Q23" s="35">
        <f t="shared" si="0"/>
        <v>31</v>
      </c>
      <c r="R23" s="59"/>
      <c r="S23" s="16"/>
      <c r="U23" s="2"/>
    </row>
    <row r="24" spans="1:21" s="19" customFormat="1" ht="12.75" customHeight="1">
      <c r="A24" s="52"/>
      <c r="B24" s="94" t="s">
        <v>27</v>
      </c>
      <c r="C24" s="12" t="s">
        <v>45</v>
      </c>
      <c r="D24" s="13">
        <v>1</v>
      </c>
      <c r="E24" s="14">
        <v>37</v>
      </c>
      <c r="F24" s="10" t="s">
        <v>54</v>
      </c>
      <c r="G24" s="5"/>
      <c r="H24" s="4"/>
      <c r="I24" s="5">
        <v>9</v>
      </c>
      <c r="J24" s="4">
        <v>28</v>
      </c>
      <c r="K24" s="5"/>
      <c r="L24" s="4"/>
      <c r="M24" s="5"/>
      <c r="N24" s="4"/>
      <c r="O24" s="5"/>
      <c r="P24" s="4"/>
      <c r="Q24" s="35">
        <f t="shared" si="0"/>
        <v>28</v>
      </c>
      <c r="R24" s="59"/>
      <c r="S24" s="16"/>
      <c r="U24" s="36"/>
    </row>
    <row r="25" spans="1:21" s="19" customFormat="1" ht="12.75" customHeight="1">
      <c r="A25" s="52"/>
      <c r="B25" s="94" t="s">
        <v>27</v>
      </c>
      <c r="C25" s="12" t="s">
        <v>45</v>
      </c>
      <c r="D25" s="13">
        <v>3</v>
      </c>
      <c r="E25" s="14">
        <v>17</v>
      </c>
      <c r="F25" s="10" t="s">
        <v>18</v>
      </c>
      <c r="G25" s="5">
        <v>11</v>
      </c>
      <c r="H25" s="4">
        <v>27</v>
      </c>
      <c r="I25" s="5"/>
      <c r="J25" s="4"/>
      <c r="K25" s="5" t="s">
        <v>22</v>
      </c>
      <c r="L25" s="4">
        <v>0</v>
      </c>
      <c r="M25" s="5"/>
      <c r="N25" s="4"/>
      <c r="O25" s="5"/>
      <c r="P25" s="4"/>
      <c r="Q25" s="35">
        <f t="shared" si="0"/>
        <v>27</v>
      </c>
      <c r="R25" s="59"/>
      <c r="S25" s="16"/>
      <c r="U25" s="36"/>
    </row>
    <row r="26" spans="1:21" s="19" customFormat="1" ht="12.75" customHeight="1">
      <c r="A26" s="52"/>
      <c r="B26" s="94" t="s">
        <v>27</v>
      </c>
      <c r="C26" s="12" t="s">
        <v>45</v>
      </c>
      <c r="D26" s="13" t="s">
        <v>32</v>
      </c>
      <c r="E26" s="14">
        <v>15</v>
      </c>
      <c r="F26" s="10" t="s">
        <v>39</v>
      </c>
      <c r="G26" s="5" t="s">
        <v>22</v>
      </c>
      <c r="H26" s="4">
        <v>0</v>
      </c>
      <c r="I26" s="5"/>
      <c r="J26" s="4"/>
      <c r="K26" s="5">
        <v>10</v>
      </c>
      <c r="L26" s="4">
        <v>25</v>
      </c>
      <c r="M26" s="5"/>
      <c r="N26" s="4"/>
      <c r="O26" s="5"/>
      <c r="P26" s="4"/>
      <c r="Q26" s="35">
        <f t="shared" si="0"/>
        <v>25</v>
      </c>
      <c r="R26" s="59"/>
      <c r="S26" s="16"/>
      <c r="U26" s="36"/>
    </row>
    <row r="27" spans="1:21" s="19" customFormat="1" ht="12.75" customHeight="1">
      <c r="A27" s="52"/>
      <c r="B27" s="94" t="s">
        <v>27</v>
      </c>
      <c r="C27" s="12" t="s">
        <v>43</v>
      </c>
      <c r="D27" s="13" t="s">
        <v>31</v>
      </c>
      <c r="E27" s="14">
        <v>39</v>
      </c>
      <c r="F27" s="10" t="s">
        <v>55</v>
      </c>
      <c r="G27" s="5"/>
      <c r="H27" s="4"/>
      <c r="I27" s="5">
        <v>10</v>
      </c>
      <c r="J27" s="4">
        <v>22</v>
      </c>
      <c r="K27" s="5"/>
      <c r="L27" s="4"/>
      <c r="M27" s="5"/>
      <c r="N27" s="4"/>
      <c r="O27" s="5"/>
      <c r="P27" s="4"/>
      <c r="Q27" s="35">
        <f t="shared" si="0"/>
        <v>22</v>
      </c>
      <c r="R27" s="59"/>
      <c r="S27" s="16"/>
      <c r="U27" s="36"/>
    </row>
    <row r="28" spans="1:29" s="19" customFormat="1" ht="12.75" customHeight="1">
      <c r="A28" s="52"/>
      <c r="B28" s="94" t="s">
        <v>27</v>
      </c>
      <c r="C28" s="12" t="s">
        <v>44</v>
      </c>
      <c r="D28" s="13"/>
      <c r="E28" s="14">
        <v>10</v>
      </c>
      <c r="F28" s="10" t="s">
        <v>33</v>
      </c>
      <c r="G28" s="5" t="s">
        <v>22</v>
      </c>
      <c r="H28" s="4">
        <v>0</v>
      </c>
      <c r="I28" s="5">
        <v>11</v>
      </c>
      <c r="J28" s="4">
        <v>16</v>
      </c>
      <c r="K28" s="5" t="s">
        <v>22</v>
      </c>
      <c r="L28" s="4">
        <v>0</v>
      </c>
      <c r="M28" s="5"/>
      <c r="N28" s="4"/>
      <c r="O28" s="5"/>
      <c r="P28" s="4"/>
      <c r="Q28" s="35">
        <f t="shared" si="0"/>
        <v>16</v>
      </c>
      <c r="R28" s="59"/>
      <c r="S28" s="16"/>
      <c r="T28" s="2"/>
      <c r="U28" s="36"/>
      <c r="V28" s="2"/>
      <c r="W28" s="17"/>
      <c r="X28" s="2"/>
      <c r="Y28" s="17"/>
      <c r="Z28" s="2"/>
      <c r="AA28" s="17"/>
      <c r="AB28" s="18"/>
      <c r="AC28" s="18"/>
    </row>
    <row r="29" spans="1:29" s="19" customFormat="1" ht="12.75" customHeight="1">
      <c r="A29" s="52"/>
      <c r="B29" s="94" t="s">
        <v>27</v>
      </c>
      <c r="C29" s="12" t="s">
        <v>43</v>
      </c>
      <c r="D29" s="13" t="s">
        <v>31</v>
      </c>
      <c r="E29" s="14">
        <v>19</v>
      </c>
      <c r="F29" s="10" t="s">
        <v>95</v>
      </c>
      <c r="G29" s="5"/>
      <c r="H29" s="4"/>
      <c r="I29" s="5"/>
      <c r="J29" s="4"/>
      <c r="K29" s="5" t="s">
        <v>22</v>
      </c>
      <c r="L29" s="4">
        <v>0</v>
      </c>
      <c r="M29" s="5"/>
      <c r="N29" s="4"/>
      <c r="O29" s="5"/>
      <c r="P29" s="4"/>
      <c r="Q29" s="35">
        <f t="shared" si="0"/>
        <v>0</v>
      </c>
      <c r="R29" s="59"/>
      <c r="S29" s="16"/>
      <c r="T29" s="2"/>
      <c r="U29" s="36"/>
      <c r="V29" s="2"/>
      <c r="W29" s="17"/>
      <c r="X29" s="2"/>
      <c r="Y29" s="17"/>
      <c r="Z29" s="2"/>
      <c r="AA29" s="17"/>
      <c r="AB29" s="18"/>
      <c r="AC29" s="18"/>
    </row>
    <row r="30" spans="1:29" s="19" customFormat="1" ht="12.75" customHeight="1">
      <c r="A30" s="52"/>
      <c r="B30" s="94" t="s">
        <v>27</v>
      </c>
      <c r="C30" s="12" t="s">
        <v>43</v>
      </c>
      <c r="D30" s="13"/>
      <c r="E30" s="14">
        <v>6</v>
      </c>
      <c r="F30" s="10" t="s">
        <v>19</v>
      </c>
      <c r="G30" s="5" t="s">
        <v>22</v>
      </c>
      <c r="H30" s="4">
        <v>0</v>
      </c>
      <c r="I30" s="5" t="s">
        <v>22</v>
      </c>
      <c r="J30" s="4">
        <v>0</v>
      </c>
      <c r="K30" s="5"/>
      <c r="L30" s="4"/>
      <c r="M30" s="5"/>
      <c r="N30" s="4"/>
      <c r="O30" s="5"/>
      <c r="P30" s="4"/>
      <c r="Q30" s="35">
        <f t="shared" si="0"/>
        <v>0</v>
      </c>
      <c r="R30" s="59"/>
      <c r="S30" s="16"/>
      <c r="T30" s="2"/>
      <c r="U30" s="36"/>
      <c r="V30" s="2"/>
      <c r="W30" s="2"/>
      <c r="X30" s="2"/>
      <c r="Y30" s="17"/>
      <c r="Z30" s="2"/>
      <c r="AA30" s="17"/>
      <c r="AB30" s="18"/>
      <c r="AC30" s="18"/>
    </row>
    <row r="31" spans="1:21" s="19" customFormat="1" ht="12.75" customHeight="1">
      <c r="A31" s="52"/>
      <c r="B31" s="94" t="s">
        <v>27</v>
      </c>
      <c r="C31" s="12" t="s">
        <v>44</v>
      </c>
      <c r="D31" s="13"/>
      <c r="E31" s="14">
        <v>23</v>
      </c>
      <c r="F31" s="10" t="s">
        <v>77</v>
      </c>
      <c r="G31" s="5" t="s">
        <v>22</v>
      </c>
      <c r="H31" s="4">
        <v>0</v>
      </c>
      <c r="I31" s="5"/>
      <c r="J31" s="4"/>
      <c r="K31" s="5"/>
      <c r="L31" s="4"/>
      <c r="M31" s="5"/>
      <c r="N31" s="4"/>
      <c r="O31" s="5"/>
      <c r="P31" s="4"/>
      <c r="Q31" s="35">
        <f t="shared" si="0"/>
        <v>0</v>
      </c>
      <c r="R31" s="59"/>
      <c r="S31" s="16"/>
      <c r="U31" s="2"/>
    </row>
    <row r="32" spans="1:21" s="19" customFormat="1" ht="12.75" customHeight="1">
      <c r="A32" s="52"/>
      <c r="B32" s="94" t="s">
        <v>27</v>
      </c>
      <c r="C32" s="12" t="s">
        <v>45</v>
      </c>
      <c r="D32" s="13"/>
      <c r="E32" s="14">
        <v>24</v>
      </c>
      <c r="F32" s="10" t="s">
        <v>79</v>
      </c>
      <c r="G32" s="5" t="s">
        <v>22</v>
      </c>
      <c r="H32" s="4">
        <v>0</v>
      </c>
      <c r="I32" s="5"/>
      <c r="J32" s="4"/>
      <c r="K32" s="5"/>
      <c r="L32" s="4"/>
      <c r="M32" s="5"/>
      <c r="N32" s="4"/>
      <c r="O32" s="5"/>
      <c r="P32" s="4"/>
      <c r="Q32" s="35">
        <f t="shared" si="0"/>
        <v>0</v>
      </c>
      <c r="R32" s="59"/>
      <c r="S32" s="16"/>
      <c r="U32" s="2"/>
    </row>
    <row r="33" spans="1:21" s="19" customFormat="1" ht="12.75" customHeight="1" thickBot="1">
      <c r="A33" s="53"/>
      <c r="B33" s="95" t="s">
        <v>27</v>
      </c>
      <c r="C33" s="30" t="s">
        <v>45</v>
      </c>
      <c r="D33" s="31"/>
      <c r="E33" s="32">
        <v>38</v>
      </c>
      <c r="F33" s="43" t="s">
        <v>56</v>
      </c>
      <c r="G33" s="7"/>
      <c r="H33" s="8"/>
      <c r="I33" s="7" t="s">
        <v>22</v>
      </c>
      <c r="J33" s="8">
        <v>0</v>
      </c>
      <c r="K33" s="7"/>
      <c r="L33" s="8"/>
      <c r="M33" s="7"/>
      <c r="N33" s="8"/>
      <c r="O33" s="7"/>
      <c r="P33" s="8"/>
      <c r="Q33" s="57">
        <f t="shared" si="0"/>
        <v>0</v>
      </c>
      <c r="R33" s="60"/>
      <c r="S33" s="34"/>
      <c r="U33" s="2"/>
    </row>
    <row r="34" spans="1:21" s="19" customFormat="1" ht="6" customHeight="1" thickBot="1">
      <c r="A34" s="2"/>
      <c r="B34" s="44"/>
      <c r="C34" s="45"/>
      <c r="D34" s="46"/>
      <c r="E34" s="46"/>
      <c r="F34" s="47"/>
      <c r="G34" s="46"/>
      <c r="H34" s="48"/>
      <c r="I34" s="46"/>
      <c r="J34" s="48"/>
      <c r="K34" s="46"/>
      <c r="L34" s="48"/>
      <c r="M34" s="46"/>
      <c r="N34" s="48"/>
      <c r="O34" s="46"/>
      <c r="P34" s="48"/>
      <c r="Q34" s="49"/>
      <c r="R34" s="49"/>
      <c r="S34" s="46"/>
      <c r="U34" s="2"/>
    </row>
    <row r="35" spans="1:21" s="19" customFormat="1" ht="12.75" customHeight="1">
      <c r="A35" s="51"/>
      <c r="B35" s="96" t="s">
        <v>28</v>
      </c>
      <c r="C35" s="20" t="s">
        <v>44</v>
      </c>
      <c r="D35" s="21">
        <v>1</v>
      </c>
      <c r="E35" s="24">
        <v>11</v>
      </c>
      <c r="F35" s="50" t="s">
        <v>51</v>
      </c>
      <c r="G35" s="11">
        <v>4</v>
      </c>
      <c r="H35" s="22">
        <v>68</v>
      </c>
      <c r="I35" s="11">
        <v>1</v>
      </c>
      <c r="J35" s="22">
        <v>100</v>
      </c>
      <c r="K35" s="11">
        <v>3</v>
      </c>
      <c r="L35" s="22">
        <v>75</v>
      </c>
      <c r="M35" s="11"/>
      <c r="N35" s="22"/>
      <c r="O35" s="11"/>
      <c r="P35" s="22"/>
      <c r="Q35" s="54">
        <f aca="true" t="shared" si="1" ref="Q35:Q60">H35+J35+L35+P35</f>
        <v>243</v>
      </c>
      <c r="R35" s="23"/>
      <c r="S35" s="90"/>
      <c r="U35" s="2"/>
    </row>
    <row r="36" spans="1:21" s="19" customFormat="1" ht="12.75" customHeight="1">
      <c r="A36" s="52"/>
      <c r="B36" s="97" t="s">
        <v>28</v>
      </c>
      <c r="C36" s="12" t="s">
        <v>44</v>
      </c>
      <c r="D36" s="13">
        <v>3</v>
      </c>
      <c r="E36" s="14">
        <v>16</v>
      </c>
      <c r="F36" s="3" t="s">
        <v>16</v>
      </c>
      <c r="G36" s="5"/>
      <c r="H36" s="4"/>
      <c r="I36" s="5">
        <v>2</v>
      </c>
      <c r="J36" s="4">
        <v>85</v>
      </c>
      <c r="K36" s="5">
        <v>2</v>
      </c>
      <c r="L36" s="4">
        <v>86</v>
      </c>
      <c r="M36" s="5"/>
      <c r="N36" s="4"/>
      <c r="O36" s="5"/>
      <c r="P36" s="4"/>
      <c r="Q36" s="55">
        <f t="shared" si="1"/>
        <v>171</v>
      </c>
      <c r="R36" s="15"/>
      <c r="S36" s="16"/>
      <c r="U36" s="2"/>
    </row>
    <row r="37" spans="1:21" s="19" customFormat="1" ht="12.75" customHeight="1">
      <c r="A37" s="52"/>
      <c r="B37" s="97" t="s">
        <v>28</v>
      </c>
      <c r="C37" s="12" t="s">
        <v>44</v>
      </c>
      <c r="D37" s="13"/>
      <c r="E37" s="14">
        <v>31</v>
      </c>
      <c r="F37" s="3" t="s">
        <v>46</v>
      </c>
      <c r="G37" s="5">
        <v>2</v>
      </c>
      <c r="H37" s="4">
        <v>87</v>
      </c>
      <c r="I37" s="5">
        <v>4</v>
      </c>
      <c r="J37" s="4">
        <v>64</v>
      </c>
      <c r="K37" s="5"/>
      <c r="L37" s="4"/>
      <c r="M37" s="5"/>
      <c r="N37" s="4"/>
      <c r="O37" s="5"/>
      <c r="P37" s="4"/>
      <c r="Q37" s="55">
        <f t="shared" si="1"/>
        <v>151</v>
      </c>
      <c r="R37" s="15"/>
      <c r="S37" s="16"/>
      <c r="U37" s="2"/>
    </row>
    <row r="38" spans="1:21" s="19" customFormat="1" ht="12.75" customHeight="1">
      <c r="A38" s="52"/>
      <c r="B38" s="97" t="s">
        <v>28</v>
      </c>
      <c r="C38" s="12" t="s">
        <v>45</v>
      </c>
      <c r="D38" s="13" t="s">
        <v>32</v>
      </c>
      <c r="E38" s="14">
        <v>9</v>
      </c>
      <c r="F38" s="3" t="s">
        <v>14</v>
      </c>
      <c r="G38" s="5">
        <v>7</v>
      </c>
      <c r="H38" s="4">
        <v>48</v>
      </c>
      <c r="I38" s="5">
        <v>6</v>
      </c>
      <c r="J38" s="4">
        <v>48</v>
      </c>
      <c r="K38" s="5">
        <v>6</v>
      </c>
      <c r="L38" s="4">
        <v>50</v>
      </c>
      <c r="M38" s="5"/>
      <c r="N38" s="4"/>
      <c r="O38" s="5"/>
      <c r="P38" s="4"/>
      <c r="Q38" s="55">
        <f t="shared" si="1"/>
        <v>146</v>
      </c>
      <c r="R38" s="15"/>
      <c r="S38" s="16"/>
      <c r="U38" s="2"/>
    </row>
    <row r="39" spans="1:21" s="19" customFormat="1" ht="12.75" customHeight="1">
      <c r="A39" s="52"/>
      <c r="B39" s="97" t="s">
        <v>28</v>
      </c>
      <c r="C39" s="12" t="s">
        <v>44</v>
      </c>
      <c r="D39" s="13"/>
      <c r="E39" s="14">
        <v>26</v>
      </c>
      <c r="F39" s="3" t="s">
        <v>68</v>
      </c>
      <c r="G39" s="5">
        <v>1</v>
      </c>
      <c r="H39" s="4">
        <v>100</v>
      </c>
      <c r="I39" s="5"/>
      <c r="J39" s="4"/>
      <c r="K39" s="5"/>
      <c r="L39" s="4"/>
      <c r="M39" s="5"/>
      <c r="N39" s="4"/>
      <c r="O39" s="5"/>
      <c r="P39" s="4"/>
      <c r="Q39" s="55">
        <f t="shared" si="1"/>
        <v>100</v>
      </c>
      <c r="R39" s="15"/>
      <c r="S39" s="16"/>
      <c r="U39" s="2"/>
    </row>
    <row r="40" spans="1:21" s="19" customFormat="1" ht="12.75" customHeight="1">
      <c r="A40" s="52"/>
      <c r="B40" s="97" t="s">
        <v>28</v>
      </c>
      <c r="C40" s="12" t="s">
        <v>45</v>
      </c>
      <c r="D40" s="13">
        <v>1</v>
      </c>
      <c r="E40" s="14">
        <v>22</v>
      </c>
      <c r="F40" s="3" t="s">
        <v>73</v>
      </c>
      <c r="G40" s="5">
        <v>8</v>
      </c>
      <c r="H40" s="4">
        <v>42</v>
      </c>
      <c r="I40" s="5"/>
      <c r="J40" s="4"/>
      <c r="K40" s="5">
        <v>5</v>
      </c>
      <c r="L40" s="4">
        <v>57</v>
      </c>
      <c r="M40" s="5"/>
      <c r="N40" s="4"/>
      <c r="O40" s="5"/>
      <c r="P40" s="4"/>
      <c r="Q40" s="55">
        <f t="shared" si="1"/>
        <v>99</v>
      </c>
      <c r="R40" s="15"/>
      <c r="S40" s="16"/>
      <c r="U40" s="2"/>
    </row>
    <row r="41" spans="1:21" s="19" customFormat="1" ht="12.75" customHeight="1">
      <c r="A41" s="52"/>
      <c r="B41" s="97" t="s">
        <v>28</v>
      </c>
      <c r="C41" s="12" t="s">
        <v>45</v>
      </c>
      <c r="D41" s="13">
        <v>1</v>
      </c>
      <c r="E41" s="14">
        <v>17</v>
      </c>
      <c r="F41" s="3" t="s">
        <v>11</v>
      </c>
      <c r="G41" s="5">
        <v>11</v>
      </c>
      <c r="H41" s="4">
        <v>27</v>
      </c>
      <c r="I41" s="5">
        <v>8</v>
      </c>
      <c r="J41" s="4">
        <v>34</v>
      </c>
      <c r="K41" s="5">
        <v>8</v>
      </c>
      <c r="L41" s="4">
        <v>37</v>
      </c>
      <c r="M41" s="5"/>
      <c r="N41" s="4"/>
      <c r="O41" s="5"/>
      <c r="P41" s="4"/>
      <c r="Q41" s="55">
        <f t="shared" si="1"/>
        <v>98</v>
      </c>
      <c r="R41" s="15"/>
      <c r="S41" s="16"/>
      <c r="U41" s="2"/>
    </row>
    <row r="42" spans="1:21" s="19" customFormat="1" ht="12.75" customHeight="1">
      <c r="A42" s="52"/>
      <c r="B42" s="97" t="s">
        <v>28</v>
      </c>
      <c r="C42" s="12" t="s">
        <v>43</v>
      </c>
      <c r="D42" s="13" t="s">
        <v>31</v>
      </c>
      <c r="E42" s="14">
        <v>5</v>
      </c>
      <c r="F42" s="3" t="s">
        <v>10</v>
      </c>
      <c r="G42" s="5" t="s">
        <v>22</v>
      </c>
      <c r="H42" s="4">
        <v>0</v>
      </c>
      <c r="I42" s="5">
        <v>5</v>
      </c>
      <c r="J42" s="4">
        <v>55</v>
      </c>
      <c r="K42" s="5">
        <v>7</v>
      </c>
      <c r="L42" s="4">
        <v>43</v>
      </c>
      <c r="M42" s="5"/>
      <c r="N42" s="4"/>
      <c r="O42" s="5"/>
      <c r="P42" s="4"/>
      <c r="Q42" s="55">
        <f t="shared" si="1"/>
        <v>98</v>
      </c>
      <c r="R42" s="15"/>
      <c r="S42" s="16"/>
      <c r="U42" s="2"/>
    </row>
    <row r="43" spans="1:21" s="19" customFormat="1" ht="12.75" customHeight="1">
      <c r="A43" s="52"/>
      <c r="B43" s="97" t="s">
        <v>28</v>
      </c>
      <c r="C43" s="12" t="s">
        <v>44</v>
      </c>
      <c r="D43" s="13" t="s">
        <v>31</v>
      </c>
      <c r="E43" s="14">
        <v>8</v>
      </c>
      <c r="F43" s="3" t="s">
        <v>9</v>
      </c>
      <c r="G43" s="5">
        <v>3</v>
      </c>
      <c r="H43" s="4">
        <v>77</v>
      </c>
      <c r="I43" s="5" t="s">
        <v>22</v>
      </c>
      <c r="J43" s="4">
        <v>0</v>
      </c>
      <c r="K43" s="5" t="s">
        <v>22</v>
      </c>
      <c r="L43" s="4">
        <v>0</v>
      </c>
      <c r="M43" s="5"/>
      <c r="N43" s="4"/>
      <c r="O43" s="5"/>
      <c r="P43" s="4"/>
      <c r="Q43" s="55">
        <f t="shared" si="1"/>
        <v>77</v>
      </c>
      <c r="R43" s="15"/>
      <c r="S43" s="16"/>
      <c r="U43" s="2"/>
    </row>
    <row r="44" spans="1:21" s="19" customFormat="1" ht="12.75" customHeight="1">
      <c r="A44" s="52"/>
      <c r="B44" s="97" t="s">
        <v>28</v>
      </c>
      <c r="C44" s="12" t="s">
        <v>43</v>
      </c>
      <c r="D44" s="13" t="s">
        <v>31</v>
      </c>
      <c r="E44" s="14">
        <v>3</v>
      </c>
      <c r="F44" s="3" t="s">
        <v>8</v>
      </c>
      <c r="G44" s="5" t="s">
        <v>22</v>
      </c>
      <c r="H44" s="4">
        <v>0</v>
      </c>
      <c r="I44" s="5">
        <v>3</v>
      </c>
      <c r="J44" s="4">
        <v>74</v>
      </c>
      <c r="K44" s="5" t="s">
        <v>94</v>
      </c>
      <c r="L44" s="4">
        <v>0</v>
      </c>
      <c r="M44" s="5"/>
      <c r="N44" s="4"/>
      <c r="O44" s="5"/>
      <c r="P44" s="4"/>
      <c r="Q44" s="55">
        <f t="shared" si="1"/>
        <v>74</v>
      </c>
      <c r="R44" s="15"/>
      <c r="S44" s="4"/>
      <c r="U44" s="2"/>
    </row>
    <row r="45" spans="1:21" s="19" customFormat="1" ht="12.75" customHeight="1">
      <c r="A45" s="52"/>
      <c r="B45" s="97" t="s">
        <v>28</v>
      </c>
      <c r="C45" s="12" t="s">
        <v>43</v>
      </c>
      <c r="D45" s="13">
        <v>3</v>
      </c>
      <c r="E45" s="14">
        <v>36</v>
      </c>
      <c r="F45" s="3" t="s">
        <v>35</v>
      </c>
      <c r="G45" s="5"/>
      <c r="H45" s="4"/>
      <c r="I45" s="5">
        <v>7</v>
      </c>
      <c r="J45" s="4">
        <v>41</v>
      </c>
      <c r="K45" s="5">
        <v>9</v>
      </c>
      <c r="L45" s="4">
        <v>31</v>
      </c>
      <c r="M45" s="5"/>
      <c r="N45" s="4"/>
      <c r="O45" s="5"/>
      <c r="P45" s="4"/>
      <c r="Q45" s="55">
        <f t="shared" si="1"/>
        <v>72</v>
      </c>
      <c r="R45" s="15"/>
      <c r="S45" s="16"/>
      <c r="U45" s="2"/>
    </row>
    <row r="46" spans="1:21" s="19" customFormat="1" ht="12.75" customHeight="1">
      <c r="A46" s="52"/>
      <c r="B46" s="97" t="s">
        <v>28</v>
      </c>
      <c r="C46" s="12" t="s">
        <v>44</v>
      </c>
      <c r="D46" s="13" t="s">
        <v>31</v>
      </c>
      <c r="E46" s="14">
        <v>4</v>
      </c>
      <c r="F46" s="3" t="s">
        <v>92</v>
      </c>
      <c r="G46" s="5"/>
      <c r="H46" s="4"/>
      <c r="I46" s="5"/>
      <c r="J46" s="4"/>
      <c r="K46" s="5">
        <v>4</v>
      </c>
      <c r="L46" s="4">
        <v>66</v>
      </c>
      <c r="M46" s="5"/>
      <c r="N46" s="4"/>
      <c r="O46" s="5"/>
      <c r="P46" s="4"/>
      <c r="Q46" s="55">
        <f t="shared" si="1"/>
        <v>66</v>
      </c>
      <c r="R46" s="15"/>
      <c r="S46" s="4"/>
      <c r="U46" s="2"/>
    </row>
    <row r="47" spans="1:21" s="19" customFormat="1" ht="12.75" customHeight="1">
      <c r="A47" s="52"/>
      <c r="B47" s="97" t="s">
        <v>28</v>
      </c>
      <c r="C47" s="12" t="s">
        <v>43</v>
      </c>
      <c r="D47" s="13"/>
      <c r="E47" s="14">
        <v>2</v>
      </c>
      <c r="F47" s="3" t="s">
        <v>70</v>
      </c>
      <c r="G47" s="5">
        <v>5</v>
      </c>
      <c r="H47" s="4">
        <v>61</v>
      </c>
      <c r="I47" s="5"/>
      <c r="J47" s="4"/>
      <c r="K47" s="5"/>
      <c r="L47" s="4"/>
      <c r="M47" s="5"/>
      <c r="N47" s="4"/>
      <c r="O47" s="5"/>
      <c r="P47" s="4"/>
      <c r="Q47" s="55">
        <f t="shared" si="1"/>
        <v>61</v>
      </c>
      <c r="R47" s="15"/>
      <c r="S47" s="16"/>
      <c r="U47" s="2"/>
    </row>
    <row r="48" spans="1:21" s="19" customFormat="1" ht="12.75" customHeight="1">
      <c r="A48" s="52"/>
      <c r="B48" s="97" t="s">
        <v>28</v>
      </c>
      <c r="C48" s="12" t="s">
        <v>44</v>
      </c>
      <c r="D48" s="13"/>
      <c r="E48" s="14">
        <v>25</v>
      </c>
      <c r="F48" s="3" t="s">
        <v>72</v>
      </c>
      <c r="G48" s="5">
        <v>6</v>
      </c>
      <c r="H48" s="4">
        <v>54</v>
      </c>
      <c r="I48" s="5"/>
      <c r="J48" s="4"/>
      <c r="K48" s="5"/>
      <c r="L48" s="4"/>
      <c r="M48" s="5"/>
      <c r="N48" s="4"/>
      <c r="O48" s="5"/>
      <c r="P48" s="4"/>
      <c r="Q48" s="55">
        <f t="shared" si="1"/>
        <v>54</v>
      </c>
      <c r="R48" s="15"/>
      <c r="S48" s="16"/>
      <c r="U48" s="2"/>
    </row>
    <row r="49" spans="1:21" s="19" customFormat="1" ht="12.75" customHeight="1">
      <c r="A49" s="52"/>
      <c r="B49" s="97" t="s">
        <v>28</v>
      </c>
      <c r="C49" s="12" t="s">
        <v>45</v>
      </c>
      <c r="D49" s="13">
        <v>3</v>
      </c>
      <c r="E49" s="14">
        <v>32</v>
      </c>
      <c r="F49" s="3" t="s">
        <v>74</v>
      </c>
      <c r="G49" s="5">
        <v>9</v>
      </c>
      <c r="H49" s="4">
        <v>37</v>
      </c>
      <c r="I49" s="5"/>
      <c r="J49" s="4"/>
      <c r="K49" s="5"/>
      <c r="L49" s="4"/>
      <c r="M49" s="5"/>
      <c r="N49" s="4"/>
      <c r="O49" s="5"/>
      <c r="P49" s="4"/>
      <c r="Q49" s="55">
        <f t="shared" si="1"/>
        <v>37</v>
      </c>
      <c r="R49" s="15"/>
      <c r="S49" s="16"/>
      <c r="U49" s="2"/>
    </row>
    <row r="50" spans="1:21" s="19" customFormat="1" ht="12.75" customHeight="1">
      <c r="A50" s="52"/>
      <c r="B50" s="97" t="s">
        <v>28</v>
      </c>
      <c r="C50" s="12" t="s">
        <v>45</v>
      </c>
      <c r="D50" s="13"/>
      <c r="E50" s="14">
        <v>27</v>
      </c>
      <c r="F50" s="3" t="s">
        <v>76</v>
      </c>
      <c r="G50" s="5">
        <v>10</v>
      </c>
      <c r="H50" s="4">
        <v>31</v>
      </c>
      <c r="I50" s="5"/>
      <c r="J50" s="4"/>
      <c r="K50" s="5"/>
      <c r="L50" s="4"/>
      <c r="M50" s="5"/>
      <c r="N50" s="4"/>
      <c r="O50" s="5"/>
      <c r="P50" s="4"/>
      <c r="Q50" s="55">
        <f t="shared" si="1"/>
        <v>31</v>
      </c>
      <c r="R50" s="15"/>
      <c r="S50" s="16"/>
      <c r="U50" s="2"/>
    </row>
    <row r="51" spans="1:21" s="19" customFormat="1" ht="12.75" customHeight="1">
      <c r="A51" s="52"/>
      <c r="B51" s="97" t="s">
        <v>28</v>
      </c>
      <c r="C51" s="12" t="s">
        <v>45</v>
      </c>
      <c r="D51" s="13"/>
      <c r="E51" s="14">
        <v>37</v>
      </c>
      <c r="F51" s="3" t="s">
        <v>57</v>
      </c>
      <c r="G51" s="5"/>
      <c r="H51" s="4"/>
      <c r="I51" s="5">
        <v>9</v>
      </c>
      <c r="J51" s="4">
        <v>28</v>
      </c>
      <c r="K51" s="5"/>
      <c r="L51" s="4"/>
      <c r="M51" s="5"/>
      <c r="N51" s="4"/>
      <c r="O51" s="5"/>
      <c r="P51" s="4"/>
      <c r="Q51" s="55">
        <f t="shared" si="1"/>
        <v>28</v>
      </c>
      <c r="R51" s="15"/>
      <c r="S51" s="4"/>
      <c r="U51" s="2"/>
    </row>
    <row r="52" spans="1:21" s="19" customFormat="1" ht="12.75" customHeight="1">
      <c r="A52" s="52"/>
      <c r="B52" s="97" t="s">
        <v>28</v>
      </c>
      <c r="C52" s="12" t="s">
        <v>45</v>
      </c>
      <c r="D52" s="13"/>
      <c r="E52" s="14">
        <v>15</v>
      </c>
      <c r="F52" s="3" t="s">
        <v>47</v>
      </c>
      <c r="G52" s="5" t="s">
        <v>22</v>
      </c>
      <c r="H52" s="4">
        <v>0</v>
      </c>
      <c r="I52" s="5"/>
      <c r="J52" s="4"/>
      <c r="K52" s="5">
        <v>10</v>
      </c>
      <c r="L52" s="4">
        <v>25</v>
      </c>
      <c r="M52" s="5"/>
      <c r="N52" s="4"/>
      <c r="O52" s="5"/>
      <c r="P52" s="4"/>
      <c r="Q52" s="55">
        <f t="shared" si="1"/>
        <v>25</v>
      </c>
      <c r="R52" s="15"/>
      <c r="S52" s="16"/>
      <c r="U52" s="2"/>
    </row>
    <row r="53" spans="1:21" s="19" customFormat="1" ht="12.75" customHeight="1">
      <c r="A53" s="52"/>
      <c r="B53" s="97" t="s">
        <v>28</v>
      </c>
      <c r="C53" s="12" t="s">
        <v>43</v>
      </c>
      <c r="D53" s="13">
        <v>3</v>
      </c>
      <c r="E53" s="14">
        <v>39</v>
      </c>
      <c r="F53" s="3" t="s">
        <v>58</v>
      </c>
      <c r="G53" s="5"/>
      <c r="H53" s="4"/>
      <c r="I53" s="5">
        <v>10</v>
      </c>
      <c r="J53" s="4">
        <v>22</v>
      </c>
      <c r="K53" s="5"/>
      <c r="L53" s="4"/>
      <c r="M53" s="5"/>
      <c r="N53" s="4"/>
      <c r="O53" s="5"/>
      <c r="P53" s="4"/>
      <c r="Q53" s="55">
        <f t="shared" si="1"/>
        <v>22</v>
      </c>
      <c r="R53" s="15"/>
      <c r="S53" s="16"/>
      <c r="U53" s="2"/>
    </row>
    <row r="54" spans="1:29" s="19" customFormat="1" ht="12.75" customHeight="1">
      <c r="A54" s="52"/>
      <c r="B54" s="97" t="s">
        <v>28</v>
      </c>
      <c r="C54" s="12" t="s">
        <v>44</v>
      </c>
      <c r="D54" s="13"/>
      <c r="E54" s="14">
        <v>10</v>
      </c>
      <c r="F54" s="3" t="s">
        <v>34</v>
      </c>
      <c r="G54" s="5" t="s">
        <v>22</v>
      </c>
      <c r="H54" s="4">
        <v>0</v>
      </c>
      <c r="I54" s="5">
        <v>11</v>
      </c>
      <c r="J54" s="4">
        <v>16</v>
      </c>
      <c r="K54" s="5" t="s">
        <v>22</v>
      </c>
      <c r="L54" s="4">
        <v>0</v>
      </c>
      <c r="M54" s="5"/>
      <c r="N54" s="4"/>
      <c r="O54" s="5"/>
      <c r="P54" s="4"/>
      <c r="Q54" s="55">
        <f t="shared" si="1"/>
        <v>16</v>
      </c>
      <c r="R54" s="15"/>
      <c r="S54" s="16"/>
      <c r="T54" s="2"/>
      <c r="U54" s="17"/>
      <c r="V54" s="2"/>
      <c r="W54" s="17"/>
      <c r="X54" s="2"/>
      <c r="Y54" s="17"/>
      <c r="Z54" s="2"/>
      <c r="AA54" s="17"/>
      <c r="AB54" s="18"/>
      <c r="AC54" s="18"/>
    </row>
    <row r="55" spans="1:29" s="19" customFormat="1" ht="12.75" customHeight="1">
      <c r="A55" s="52"/>
      <c r="B55" s="97" t="s">
        <v>28</v>
      </c>
      <c r="C55" s="12" t="s">
        <v>43</v>
      </c>
      <c r="D55" s="13"/>
      <c r="E55" s="14">
        <v>19</v>
      </c>
      <c r="F55" s="3" t="s">
        <v>96</v>
      </c>
      <c r="G55" s="5"/>
      <c r="H55" s="4"/>
      <c r="I55" s="5"/>
      <c r="J55" s="4"/>
      <c r="K55" s="5" t="s">
        <v>22</v>
      </c>
      <c r="L55" s="4">
        <v>0</v>
      </c>
      <c r="M55" s="5"/>
      <c r="N55" s="4"/>
      <c r="O55" s="5"/>
      <c r="P55" s="4"/>
      <c r="Q55" s="55">
        <f t="shared" si="1"/>
        <v>0</v>
      </c>
      <c r="R55" s="15"/>
      <c r="S55" s="16"/>
      <c r="T55" s="2"/>
      <c r="U55" s="17"/>
      <c r="V55" s="2"/>
      <c r="W55" s="17"/>
      <c r="X55" s="2"/>
      <c r="Y55" s="17"/>
      <c r="Z55" s="2"/>
      <c r="AA55" s="17"/>
      <c r="AB55" s="18"/>
      <c r="AC55" s="18"/>
    </row>
    <row r="56" spans="1:29" s="19" customFormat="1" ht="12.75" customHeight="1">
      <c r="A56" s="52"/>
      <c r="B56" s="97" t="s">
        <v>28</v>
      </c>
      <c r="C56" s="12" t="s">
        <v>45</v>
      </c>
      <c r="D56" s="13" t="s">
        <v>31</v>
      </c>
      <c r="E56" s="14">
        <v>17</v>
      </c>
      <c r="F56" s="3" t="s">
        <v>97</v>
      </c>
      <c r="G56" s="5"/>
      <c r="H56" s="4"/>
      <c r="I56" s="5"/>
      <c r="J56" s="4"/>
      <c r="K56" s="5" t="s">
        <v>22</v>
      </c>
      <c r="L56" s="4">
        <v>0</v>
      </c>
      <c r="M56" s="5"/>
      <c r="N56" s="4"/>
      <c r="O56" s="5"/>
      <c r="P56" s="4"/>
      <c r="Q56" s="55">
        <f t="shared" si="1"/>
        <v>0</v>
      </c>
      <c r="R56" s="15"/>
      <c r="S56" s="16"/>
      <c r="T56" s="2"/>
      <c r="U56" s="17"/>
      <c r="V56" s="2"/>
      <c r="W56" s="17"/>
      <c r="X56" s="2"/>
      <c r="Y56" s="17"/>
      <c r="Z56" s="2"/>
      <c r="AA56" s="17"/>
      <c r="AB56" s="18"/>
      <c r="AC56" s="18"/>
    </row>
    <row r="57" spans="1:21" s="19" customFormat="1" ht="12.75" customHeight="1">
      <c r="A57" s="52"/>
      <c r="B57" s="97" t="s">
        <v>28</v>
      </c>
      <c r="C57" s="12" t="s">
        <v>43</v>
      </c>
      <c r="D57" s="13"/>
      <c r="E57" s="14">
        <v>6</v>
      </c>
      <c r="F57" s="3" t="s">
        <v>40</v>
      </c>
      <c r="G57" s="5" t="s">
        <v>22</v>
      </c>
      <c r="H57" s="4">
        <v>0</v>
      </c>
      <c r="I57" s="5" t="s">
        <v>22</v>
      </c>
      <c r="J57" s="4">
        <v>0</v>
      </c>
      <c r="K57" s="5"/>
      <c r="L57" s="4"/>
      <c r="M57" s="5"/>
      <c r="N57" s="4"/>
      <c r="O57" s="5"/>
      <c r="P57" s="4"/>
      <c r="Q57" s="55">
        <f t="shared" si="1"/>
        <v>0</v>
      </c>
      <c r="R57" s="15"/>
      <c r="S57" s="16"/>
      <c r="U57" s="2"/>
    </row>
    <row r="58" spans="1:21" s="19" customFormat="1" ht="12.75" customHeight="1">
      <c r="A58" s="52"/>
      <c r="B58" s="97" t="s">
        <v>28</v>
      </c>
      <c r="C58" s="12" t="s">
        <v>44</v>
      </c>
      <c r="D58" s="13"/>
      <c r="E58" s="14">
        <v>23</v>
      </c>
      <c r="F58" s="3" t="s">
        <v>78</v>
      </c>
      <c r="G58" s="5" t="s">
        <v>22</v>
      </c>
      <c r="H58" s="4">
        <v>0</v>
      </c>
      <c r="I58" s="5"/>
      <c r="J58" s="4"/>
      <c r="K58" s="5"/>
      <c r="L58" s="4"/>
      <c r="M58" s="5"/>
      <c r="N58" s="4"/>
      <c r="O58" s="5"/>
      <c r="P58" s="4"/>
      <c r="Q58" s="55">
        <f t="shared" si="1"/>
        <v>0</v>
      </c>
      <c r="R58" s="15"/>
      <c r="S58" s="16"/>
      <c r="U58" s="2"/>
    </row>
    <row r="59" spans="1:21" s="19" customFormat="1" ht="12.75" customHeight="1">
      <c r="A59" s="52"/>
      <c r="B59" s="97" t="s">
        <v>28</v>
      </c>
      <c r="C59" s="12" t="s">
        <v>45</v>
      </c>
      <c r="D59" s="13"/>
      <c r="E59" s="14">
        <v>24</v>
      </c>
      <c r="F59" s="3" t="s">
        <v>80</v>
      </c>
      <c r="G59" s="5" t="s">
        <v>22</v>
      </c>
      <c r="H59" s="4">
        <v>0</v>
      </c>
      <c r="I59" s="5"/>
      <c r="J59" s="4"/>
      <c r="K59" s="5"/>
      <c r="L59" s="4"/>
      <c r="M59" s="5"/>
      <c r="N59" s="4"/>
      <c r="O59" s="5"/>
      <c r="P59" s="4"/>
      <c r="Q59" s="55">
        <f t="shared" si="1"/>
        <v>0</v>
      </c>
      <c r="R59" s="15"/>
      <c r="S59" s="16"/>
      <c r="U59" s="2"/>
    </row>
    <row r="60" spans="1:21" s="19" customFormat="1" ht="12.75" customHeight="1" thickBot="1">
      <c r="A60" s="53"/>
      <c r="B60" s="98" t="s">
        <v>28</v>
      </c>
      <c r="C60" s="30" t="s">
        <v>45</v>
      </c>
      <c r="D60" s="31"/>
      <c r="E60" s="32">
        <v>38</v>
      </c>
      <c r="F60" s="6" t="s">
        <v>59</v>
      </c>
      <c r="G60" s="7"/>
      <c r="H60" s="8"/>
      <c r="I60" s="7" t="s">
        <v>22</v>
      </c>
      <c r="J60" s="8">
        <v>0</v>
      </c>
      <c r="K60" s="7"/>
      <c r="L60" s="8"/>
      <c r="M60" s="7"/>
      <c r="N60" s="8"/>
      <c r="O60" s="7"/>
      <c r="P60" s="8"/>
      <c r="Q60" s="56">
        <f t="shared" si="1"/>
        <v>0</v>
      </c>
      <c r="R60" s="33"/>
      <c r="S60" s="34"/>
      <c r="U60" s="2"/>
    </row>
    <row r="61" spans="6:15" ht="12.75">
      <c r="F61" s="1"/>
      <c r="G61" s="36"/>
      <c r="H61" s="37"/>
      <c r="I61" s="36"/>
      <c r="J61" s="37"/>
      <c r="K61" s="36"/>
      <c r="M61" s="36"/>
      <c r="O61" s="36"/>
    </row>
    <row r="62" spans="6:15" ht="12.75">
      <c r="F62" s="1"/>
      <c r="G62" s="36"/>
      <c r="H62" s="37"/>
      <c r="I62" s="36"/>
      <c r="J62" s="37"/>
      <c r="K62" s="36"/>
      <c r="M62" s="36"/>
      <c r="O62" s="36"/>
    </row>
    <row r="63" spans="11:13" ht="12.75">
      <c r="K63" s="38"/>
      <c r="M63" s="38"/>
    </row>
    <row r="66" spans="11:13" ht="12.75">
      <c r="K66" s="38"/>
      <c r="M66" s="38"/>
    </row>
  </sheetData>
  <mergeCells count="20">
    <mergeCell ref="B3:F3"/>
    <mergeCell ref="A4:A6"/>
    <mergeCell ref="O5:P5"/>
    <mergeCell ref="B4:B6"/>
    <mergeCell ref="C4:C6"/>
    <mergeCell ref="D4:D6"/>
    <mergeCell ref="F4:F6"/>
    <mergeCell ref="E4:E6"/>
    <mergeCell ref="M4:N4"/>
    <mergeCell ref="M5:N5"/>
    <mergeCell ref="R4:R6"/>
    <mergeCell ref="S4:S6"/>
    <mergeCell ref="G5:H5"/>
    <mergeCell ref="I5:J5"/>
    <mergeCell ref="K5:L5"/>
    <mergeCell ref="G4:H4"/>
    <mergeCell ref="I4:J4"/>
    <mergeCell ref="K4:L4"/>
    <mergeCell ref="Q4:Q6"/>
    <mergeCell ref="O4:P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4.75390625" style="0" customWidth="1"/>
    <col min="4" max="4" width="5.75390625" style="0" customWidth="1"/>
    <col min="5" max="5" width="4.75390625" style="0" customWidth="1"/>
    <col min="6" max="6" width="22.00390625" style="0" bestFit="1" customWidth="1"/>
    <col min="7" max="12" width="6.75390625" style="0" customWidth="1"/>
    <col min="13" max="16" width="6.75390625" style="0" hidden="1" customWidth="1"/>
    <col min="17" max="19" width="6.75390625" style="0" customWidth="1"/>
  </cols>
  <sheetData>
    <row r="1" spans="1:19" ht="12.75">
      <c r="A1" s="25"/>
      <c r="B1" s="25"/>
      <c r="C1" s="110" t="s">
        <v>99</v>
      </c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6"/>
    </row>
    <row r="2" spans="1:19" ht="12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</row>
    <row r="3" spans="1:19" ht="13.5" thickBot="1">
      <c r="A3" s="25"/>
      <c r="B3" s="28" t="s">
        <v>42</v>
      </c>
      <c r="C3" s="25"/>
      <c r="D3" s="25"/>
      <c r="E3" s="25"/>
      <c r="F3" s="2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38.25" customHeight="1">
      <c r="A4" s="134" t="s">
        <v>1</v>
      </c>
      <c r="B4" s="139" t="s">
        <v>49</v>
      </c>
      <c r="C4" s="141" t="s">
        <v>12</v>
      </c>
      <c r="D4" s="143" t="s">
        <v>48</v>
      </c>
      <c r="E4" s="143" t="s">
        <v>86</v>
      </c>
      <c r="F4" s="145" t="s">
        <v>24</v>
      </c>
      <c r="G4" s="129" t="s">
        <v>61</v>
      </c>
      <c r="H4" s="130"/>
      <c r="I4" s="129" t="s">
        <v>60</v>
      </c>
      <c r="J4" s="130"/>
      <c r="K4" s="129" t="s">
        <v>23</v>
      </c>
      <c r="L4" s="130"/>
      <c r="M4" s="129" t="s">
        <v>38</v>
      </c>
      <c r="N4" s="130"/>
      <c r="O4" s="152" t="s">
        <v>66</v>
      </c>
      <c r="P4" s="153"/>
      <c r="Q4" s="131" t="s">
        <v>30</v>
      </c>
      <c r="R4" s="148" t="s">
        <v>2</v>
      </c>
      <c r="S4" s="150" t="s">
        <v>50</v>
      </c>
    </row>
    <row r="5" spans="1:19" ht="23.25" thickBot="1">
      <c r="A5" s="136"/>
      <c r="B5" s="140"/>
      <c r="C5" s="142"/>
      <c r="D5" s="144"/>
      <c r="E5" s="144"/>
      <c r="F5" s="147"/>
      <c r="G5" s="39" t="s">
        <v>83</v>
      </c>
      <c r="H5" s="40" t="s">
        <v>36</v>
      </c>
      <c r="I5" s="39" t="s">
        <v>83</v>
      </c>
      <c r="J5" s="40" t="s">
        <v>0</v>
      </c>
      <c r="K5" s="39" t="s">
        <v>83</v>
      </c>
      <c r="L5" s="41" t="s">
        <v>0</v>
      </c>
      <c r="M5" s="39" t="s">
        <v>83</v>
      </c>
      <c r="N5" s="41" t="s">
        <v>0</v>
      </c>
      <c r="O5" s="39" t="s">
        <v>83</v>
      </c>
      <c r="P5" s="42" t="s">
        <v>0</v>
      </c>
      <c r="Q5" s="132"/>
      <c r="R5" s="149"/>
      <c r="S5" s="151"/>
    </row>
    <row r="6" spans="1:19" ht="12.75">
      <c r="A6" s="51"/>
      <c r="B6" s="104" t="s">
        <v>27</v>
      </c>
      <c r="C6" s="20" t="s">
        <v>44</v>
      </c>
      <c r="D6" s="21" t="s">
        <v>31</v>
      </c>
      <c r="E6" s="24">
        <v>11</v>
      </c>
      <c r="F6" s="9" t="s">
        <v>17</v>
      </c>
      <c r="G6" s="11">
        <v>4</v>
      </c>
      <c r="H6" s="22">
        <v>28</v>
      </c>
      <c r="I6" s="11">
        <v>1</v>
      </c>
      <c r="J6" s="22">
        <v>50</v>
      </c>
      <c r="K6" s="11">
        <v>3</v>
      </c>
      <c r="L6" s="22">
        <v>39</v>
      </c>
      <c r="M6" s="11"/>
      <c r="N6" s="22"/>
      <c r="O6" s="11"/>
      <c r="P6" s="22"/>
      <c r="Q6" s="11">
        <f>H6+J6+L6+P6</f>
        <v>117</v>
      </c>
      <c r="R6" s="58"/>
      <c r="S6" s="22"/>
    </row>
    <row r="7" spans="1:19" ht="12.75">
      <c r="A7" s="111"/>
      <c r="B7" s="112" t="s">
        <v>27</v>
      </c>
      <c r="C7" s="113" t="s">
        <v>44</v>
      </c>
      <c r="D7" s="114">
        <v>1</v>
      </c>
      <c r="E7" s="115">
        <v>16</v>
      </c>
      <c r="F7" s="116" t="s">
        <v>6</v>
      </c>
      <c r="G7" s="35"/>
      <c r="H7" s="117"/>
      <c r="I7" s="35">
        <v>2</v>
      </c>
      <c r="J7" s="117">
        <v>34</v>
      </c>
      <c r="K7" s="35">
        <v>2</v>
      </c>
      <c r="L7" s="117">
        <v>53</v>
      </c>
      <c r="M7" s="35"/>
      <c r="N7" s="117"/>
      <c r="O7" s="35"/>
      <c r="P7" s="117"/>
      <c r="Q7" s="35">
        <f>H7+J7+L7+P7</f>
        <v>87</v>
      </c>
      <c r="R7" s="118"/>
      <c r="S7" s="119"/>
    </row>
    <row r="8" spans="1:19" ht="12.75">
      <c r="A8" s="52"/>
      <c r="B8" s="105" t="s">
        <v>27</v>
      </c>
      <c r="C8" s="12" t="s">
        <v>44</v>
      </c>
      <c r="D8" s="13" t="s">
        <v>31</v>
      </c>
      <c r="E8" s="14">
        <v>34</v>
      </c>
      <c r="F8" s="10" t="s">
        <v>90</v>
      </c>
      <c r="G8" s="5"/>
      <c r="H8" s="4"/>
      <c r="I8" s="5"/>
      <c r="J8" s="4"/>
      <c r="K8" s="5">
        <v>1</v>
      </c>
      <c r="L8" s="4">
        <v>70</v>
      </c>
      <c r="M8" s="5"/>
      <c r="N8" s="4"/>
      <c r="O8" s="5"/>
      <c r="P8" s="4"/>
      <c r="Q8" s="35">
        <f>H8+J8+L8+P8</f>
        <v>70</v>
      </c>
      <c r="R8" s="59"/>
      <c r="S8" s="4"/>
    </row>
    <row r="9" spans="1:19" ht="12.75">
      <c r="A9" s="52"/>
      <c r="B9" s="105" t="s">
        <v>27</v>
      </c>
      <c r="C9" s="12" t="s">
        <v>44</v>
      </c>
      <c r="D9" s="13"/>
      <c r="E9" s="14">
        <v>26</v>
      </c>
      <c r="F9" s="10" t="s">
        <v>67</v>
      </c>
      <c r="G9" s="5">
        <v>1</v>
      </c>
      <c r="H9" s="4">
        <v>70</v>
      </c>
      <c r="I9" s="5"/>
      <c r="J9" s="4"/>
      <c r="K9" s="5"/>
      <c r="L9" s="4"/>
      <c r="M9" s="5"/>
      <c r="N9" s="4"/>
      <c r="O9" s="5"/>
      <c r="P9" s="4"/>
      <c r="Q9" s="35">
        <f>H9+J9+L9+P9</f>
        <v>70</v>
      </c>
      <c r="R9" s="59"/>
      <c r="S9" s="16"/>
    </row>
    <row r="10" spans="1:19" ht="12.75">
      <c r="A10" s="52"/>
      <c r="B10" s="105" t="s">
        <v>27</v>
      </c>
      <c r="C10" s="12" t="s">
        <v>44</v>
      </c>
      <c r="D10" s="13"/>
      <c r="E10" s="14">
        <v>31</v>
      </c>
      <c r="F10" s="10" t="s">
        <v>69</v>
      </c>
      <c r="G10" s="5">
        <v>2</v>
      </c>
      <c r="H10" s="4">
        <v>53</v>
      </c>
      <c r="I10" s="5"/>
      <c r="J10" s="4"/>
      <c r="K10" s="5"/>
      <c r="L10" s="4"/>
      <c r="M10" s="5"/>
      <c r="N10" s="4"/>
      <c r="O10" s="5"/>
      <c r="P10" s="4"/>
      <c r="Q10" s="35">
        <f>H10+J10+L10+P10</f>
        <v>53</v>
      </c>
      <c r="R10" s="59"/>
      <c r="S10" s="16"/>
    </row>
    <row r="11" spans="1:19" ht="12.75">
      <c r="A11" s="52"/>
      <c r="B11" s="105" t="s">
        <v>27</v>
      </c>
      <c r="C11" s="12" t="s">
        <v>44</v>
      </c>
      <c r="D11" s="13" t="s">
        <v>31</v>
      </c>
      <c r="E11" s="14">
        <v>4</v>
      </c>
      <c r="F11" s="10" t="s">
        <v>41</v>
      </c>
      <c r="G11" s="5"/>
      <c r="H11" s="4"/>
      <c r="I11" s="5">
        <v>3</v>
      </c>
      <c r="J11" s="4">
        <v>21</v>
      </c>
      <c r="K11" s="5">
        <v>4</v>
      </c>
      <c r="L11" s="4">
        <v>28</v>
      </c>
      <c r="M11" s="5"/>
      <c r="N11" s="4"/>
      <c r="O11" s="5"/>
      <c r="P11" s="4"/>
      <c r="Q11" s="35">
        <f>H11+J11+L11+P11</f>
        <v>49</v>
      </c>
      <c r="R11" s="59"/>
      <c r="S11" s="16"/>
    </row>
    <row r="12" spans="1:19" ht="12.75">
      <c r="A12" s="52"/>
      <c r="B12" s="105" t="s">
        <v>27</v>
      </c>
      <c r="C12" s="12" t="s">
        <v>44</v>
      </c>
      <c r="D12" s="13" t="s">
        <v>31</v>
      </c>
      <c r="E12" s="14">
        <v>8</v>
      </c>
      <c r="F12" s="10" t="s">
        <v>4</v>
      </c>
      <c r="G12" s="5">
        <v>3</v>
      </c>
      <c r="H12" s="4">
        <v>39</v>
      </c>
      <c r="I12" s="5" t="s">
        <v>22</v>
      </c>
      <c r="J12" s="4">
        <v>0</v>
      </c>
      <c r="K12" s="5" t="s">
        <v>22</v>
      </c>
      <c r="L12" s="4">
        <v>0</v>
      </c>
      <c r="M12" s="5"/>
      <c r="N12" s="4"/>
      <c r="O12" s="5"/>
      <c r="P12" s="4"/>
      <c r="Q12" s="35">
        <f>H12+J12+L12+P12</f>
        <v>39</v>
      </c>
      <c r="R12" s="59"/>
      <c r="S12" s="16"/>
    </row>
    <row r="13" spans="1:19" ht="12.75">
      <c r="A13" s="52"/>
      <c r="B13" s="105" t="s">
        <v>27</v>
      </c>
      <c r="C13" s="12" t="s">
        <v>44</v>
      </c>
      <c r="D13" s="13">
        <v>1</v>
      </c>
      <c r="E13" s="14">
        <v>41</v>
      </c>
      <c r="F13" s="10" t="s">
        <v>93</v>
      </c>
      <c r="G13" s="5"/>
      <c r="H13" s="4"/>
      <c r="I13" s="5"/>
      <c r="J13" s="4"/>
      <c r="K13" s="5">
        <v>5</v>
      </c>
      <c r="L13" s="4">
        <v>18</v>
      </c>
      <c r="M13" s="5"/>
      <c r="N13" s="4"/>
      <c r="O13" s="5"/>
      <c r="P13" s="4"/>
      <c r="Q13" s="35">
        <f>H13+J13+L13+P13</f>
        <v>18</v>
      </c>
      <c r="R13" s="59"/>
      <c r="S13" s="16"/>
    </row>
    <row r="14" spans="1:19" ht="12.75">
      <c r="A14" s="52"/>
      <c r="B14" s="105" t="s">
        <v>27</v>
      </c>
      <c r="C14" s="12" t="s">
        <v>44</v>
      </c>
      <c r="D14" s="13"/>
      <c r="E14" s="14">
        <v>25</v>
      </c>
      <c r="F14" s="10" t="s">
        <v>71</v>
      </c>
      <c r="G14" s="5">
        <v>5</v>
      </c>
      <c r="H14" s="4">
        <v>18</v>
      </c>
      <c r="I14" s="5"/>
      <c r="J14" s="4"/>
      <c r="K14" s="5"/>
      <c r="L14" s="4"/>
      <c r="M14" s="5"/>
      <c r="N14" s="4"/>
      <c r="O14" s="5"/>
      <c r="P14" s="4"/>
      <c r="Q14" s="35">
        <f>H14+J14+L14+P14</f>
        <v>18</v>
      </c>
      <c r="R14" s="59"/>
      <c r="S14" s="16"/>
    </row>
    <row r="15" spans="1:19" ht="12.75">
      <c r="A15" s="52"/>
      <c r="B15" s="105" t="s">
        <v>27</v>
      </c>
      <c r="C15" s="12" t="s">
        <v>44</v>
      </c>
      <c r="D15" s="13"/>
      <c r="E15" s="14">
        <v>10</v>
      </c>
      <c r="F15" s="10" t="s">
        <v>33</v>
      </c>
      <c r="G15" s="5" t="s">
        <v>22</v>
      </c>
      <c r="H15" s="4">
        <v>0</v>
      </c>
      <c r="I15" s="5">
        <v>4</v>
      </c>
      <c r="J15" s="4">
        <v>10</v>
      </c>
      <c r="K15" s="5" t="s">
        <v>22</v>
      </c>
      <c r="L15" s="4">
        <v>0</v>
      </c>
      <c r="M15" s="5"/>
      <c r="N15" s="4"/>
      <c r="O15" s="5"/>
      <c r="P15" s="4"/>
      <c r="Q15" s="35">
        <f>H15+J15+L15+P15</f>
        <v>10</v>
      </c>
      <c r="R15" s="59"/>
      <c r="S15" s="16"/>
    </row>
    <row r="16" spans="1:19" ht="12.75">
      <c r="A16" s="52"/>
      <c r="B16" s="105" t="s">
        <v>27</v>
      </c>
      <c r="C16" s="12" t="s">
        <v>44</v>
      </c>
      <c r="D16" s="13"/>
      <c r="E16" s="14">
        <v>23</v>
      </c>
      <c r="F16" s="10" t="s">
        <v>77</v>
      </c>
      <c r="G16" s="5" t="s">
        <v>22</v>
      </c>
      <c r="H16" s="4">
        <v>0</v>
      </c>
      <c r="I16" s="5"/>
      <c r="J16" s="4"/>
      <c r="K16" s="5"/>
      <c r="L16" s="4"/>
      <c r="M16" s="5"/>
      <c r="N16" s="4"/>
      <c r="O16" s="5"/>
      <c r="P16" s="4"/>
      <c r="Q16" s="35">
        <f>H16+J16+L16+P16</f>
        <v>0</v>
      </c>
      <c r="R16" s="59"/>
      <c r="S16" s="16"/>
    </row>
    <row r="17" spans="1:19" ht="12.75">
      <c r="A17" s="52"/>
      <c r="B17" s="97" t="s">
        <v>28</v>
      </c>
      <c r="C17" s="12" t="s">
        <v>44</v>
      </c>
      <c r="D17" s="13">
        <v>1</v>
      </c>
      <c r="E17" s="14">
        <v>11</v>
      </c>
      <c r="F17" s="3" t="s">
        <v>51</v>
      </c>
      <c r="G17" s="5">
        <v>4</v>
      </c>
      <c r="H17" s="4">
        <v>28</v>
      </c>
      <c r="I17" s="5">
        <v>1</v>
      </c>
      <c r="J17" s="4">
        <v>50</v>
      </c>
      <c r="K17" s="5">
        <v>3</v>
      </c>
      <c r="L17" s="4">
        <v>39</v>
      </c>
      <c r="M17" s="5"/>
      <c r="N17" s="4"/>
      <c r="O17" s="5"/>
      <c r="P17" s="4"/>
      <c r="Q17" s="35">
        <f>H17+J17+L17+P17</f>
        <v>117</v>
      </c>
      <c r="R17" s="15"/>
      <c r="S17" s="16"/>
    </row>
    <row r="18" spans="1:19" ht="12.75">
      <c r="A18" s="52"/>
      <c r="B18" s="97" t="s">
        <v>28</v>
      </c>
      <c r="C18" s="12" t="s">
        <v>44</v>
      </c>
      <c r="D18" s="13">
        <v>3</v>
      </c>
      <c r="E18" s="14">
        <v>16</v>
      </c>
      <c r="F18" s="3" t="s">
        <v>16</v>
      </c>
      <c r="G18" s="5"/>
      <c r="H18" s="4"/>
      <c r="I18" s="5">
        <v>2</v>
      </c>
      <c r="J18" s="4">
        <v>34</v>
      </c>
      <c r="K18" s="5">
        <v>2</v>
      </c>
      <c r="L18" s="4">
        <v>53</v>
      </c>
      <c r="M18" s="5"/>
      <c r="N18" s="4"/>
      <c r="O18" s="5"/>
      <c r="P18" s="4"/>
      <c r="Q18" s="35">
        <f>H18+J18+L18+P18</f>
        <v>87</v>
      </c>
      <c r="R18" s="15"/>
      <c r="S18" s="16"/>
    </row>
    <row r="19" spans="1:19" ht="12.75">
      <c r="A19" s="52"/>
      <c r="B19" s="97" t="s">
        <v>28</v>
      </c>
      <c r="C19" s="12" t="s">
        <v>44</v>
      </c>
      <c r="D19" s="13"/>
      <c r="E19" s="14"/>
      <c r="F19" s="3" t="s">
        <v>46</v>
      </c>
      <c r="G19" s="5">
        <v>2</v>
      </c>
      <c r="H19" s="4">
        <v>53</v>
      </c>
      <c r="I19" s="5">
        <v>3</v>
      </c>
      <c r="J19" s="4">
        <v>21</v>
      </c>
      <c r="K19" s="5"/>
      <c r="L19" s="4"/>
      <c r="M19" s="5"/>
      <c r="N19" s="4"/>
      <c r="O19" s="5"/>
      <c r="P19" s="4"/>
      <c r="Q19" s="35">
        <f>H19+J19+L19+P19</f>
        <v>74</v>
      </c>
      <c r="R19" s="15"/>
      <c r="S19" s="16"/>
    </row>
    <row r="20" spans="1:19" ht="12.75">
      <c r="A20" s="52"/>
      <c r="B20" s="97" t="s">
        <v>28</v>
      </c>
      <c r="C20" s="12" t="s">
        <v>44</v>
      </c>
      <c r="D20" s="13"/>
      <c r="E20" s="14">
        <v>26</v>
      </c>
      <c r="F20" s="3" t="s">
        <v>68</v>
      </c>
      <c r="G20" s="5">
        <v>1</v>
      </c>
      <c r="H20" s="4">
        <v>70</v>
      </c>
      <c r="I20" s="5"/>
      <c r="J20" s="4"/>
      <c r="K20" s="5"/>
      <c r="L20" s="4"/>
      <c r="M20" s="5"/>
      <c r="N20" s="4"/>
      <c r="O20" s="5"/>
      <c r="P20" s="4"/>
      <c r="Q20" s="35">
        <f>H20+J20+L20+P20</f>
        <v>70</v>
      </c>
      <c r="R20" s="15"/>
      <c r="S20" s="16"/>
    </row>
    <row r="21" spans="1:19" ht="12.75">
      <c r="A21" s="52"/>
      <c r="B21" s="97" t="s">
        <v>28</v>
      </c>
      <c r="C21" s="12" t="s">
        <v>44</v>
      </c>
      <c r="D21" s="13" t="s">
        <v>31</v>
      </c>
      <c r="E21" s="14">
        <v>8</v>
      </c>
      <c r="F21" s="3" t="s">
        <v>9</v>
      </c>
      <c r="G21" s="5">
        <v>3</v>
      </c>
      <c r="H21" s="4">
        <v>39</v>
      </c>
      <c r="I21" s="5" t="s">
        <v>22</v>
      </c>
      <c r="J21" s="4">
        <v>0</v>
      </c>
      <c r="K21" s="5" t="s">
        <v>22</v>
      </c>
      <c r="L21" s="4">
        <v>0</v>
      </c>
      <c r="M21" s="5"/>
      <c r="N21" s="4"/>
      <c r="O21" s="5"/>
      <c r="P21" s="4"/>
      <c r="Q21" s="35">
        <f>H21+J21+L21+P21</f>
        <v>39</v>
      </c>
      <c r="R21" s="15"/>
      <c r="S21" s="16"/>
    </row>
    <row r="22" spans="1:19" ht="12.75">
      <c r="A22" s="52"/>
      <c r="B22" s="97" t="s">
        <v>28</v>
      </c>
      <c r="C22" s="12" t="s">
        <v>44</v>
      </c>
      <c r="D22" s="13" t="s">
        <v>31</v>
      </c>
      <c r="E22" s="14">
        <v>4</v>
      </c>
      <c r="F22" s="3" t="s">
        <v>92</v>
      </c>
      <c r="G22" s="5"/>
      <c r="H22" s="4"/>
      <c r="I22" s="5"/>
      <c r="J22" s="4"/>
      <c r="K22" s="5">
        <v>4</v>
      </c>
      <c r="L22" s="4">
        <v>28</v>
      </c>
      <c r="M22" s="5"/>
      <c r="N22" s="4"/>
      <c r="O22" s="5"/>
      <c r="P22" s="4"/>
      <c r="Q22" s="35">
        <f>H22+J22+L22+P22</f>
        <v>28</v>
      </c>
      <c r="R22" s="15"/>
      <c r="S22" s="16"/>
    </row>
    <row r="23" spans="1:19" ht="12.75">
      <c r="A23" s="52"/>
      <c r="B23" s="97" t="s">
        <v>28</v>
      </c>
      <c r="C23" s="12" t="s">
        <v>44</v>
      </c>
      <c r="D23" s="13">
        <v>1</v>
      </c>
      <c r="E23" s="14">
        <v>41</v>
      </c>
      <c r="F23" s="3" t="s">
        <v>73</v>
      </c>
      <c r="G23" s="5"/>
      <c r="H23" s="4"/>
      <c r="I23" s="5"/>
      <c r="J23" s="4"/>
      <c r="K23" s="5">
        <v>5</v>
      </c>
      <c r="L23" s="4">
        <v>18</v>
      </c>
      <c r="M23" s="5"/>
      <c r="N23" s="4"/>
      <c r="O23" s="5"/>
      <c r="P23" s="4"/>
      <c r="Q23" s="35">
        <f>H23+J23+L23+P23</f>
        <v>18</v>
      </c>
      <c r="R23" s="15"/>
      <c r="S23" s="16"/>
    </row>
    <row r="24" spans="1:19" ht="12.75">
      <c r="A24" s="52"/>
      <c r="B24" s="97" t="s">
        <v>28</v>
      </c>
      <c r="C24" s="12" t="s">
        <v>44</v>
      </c>
      <c r="D24" s="13"/>
      <c r="E24" s="14">
        <v>25</v>
      </c>
      <c r="F24" s="3" t="s">
        <v>72</v>
      </c>
      <c r="G24" s="5">
        <v>5</v>
      </c>
      <c r="H24" s="4">
        <v>18</v>
      </c>
      <c r="I24" s="5"/>
      <c r="J24" s="4"/>
      <c r="K24" s="5"/>
      <c r="L24" s="4"/>
      <c r="M24" s="5"/>
      <c r="N24" s="4"/>
      <c r="O24" s="5"/>
      <c r="P24" s="4"/>
      <c r="Q24" s="35">
        <f>H24+J24+L24+P24</f>
        <v>18</v>
      </c>
      <c r="R24" s="15"/>
      <c r="S24" s="16"/>
    </row>
    <row r="25" spans="1:19" ht="12.75">
      <c r="A25" s="52"/>
      <c r="B25" s="97" t="s">
        <v>28</v>
      </c>
      <c r="C25" s="12" t="s">
        <v>44</v>
      </c>
      <c r="D25" s="13"/>
      <c r="E25" s="14">
        <v>10</v>
      </c>
      <c r="F25" s="3" t="s">
        <v>34</v>
      </c>
      <c r="G25" s="5" t="s">
        <v>22</v>
      </c>
      <c r="H25" s="4">
        <v>0</v>
      </c>
      <c r="I25" s="5">
        <v>4</v>
      </c>
      <c r="J25" s="4">
        <v>10</v>
      </c>
      <c r="K25" s="5" t="s">
        <v>22</v>
      </c>
      <c r="L25" s="4">
        <v>0</v>
      </c>
      <c r="M25" s="5"/>
      <c r="N25" s="4"/>
      <c r="O25" s="5"/>
      <c r="P25" s="4"/>
      <c r="Q25" s="35">
        <f>H25+J25+L25+P25</f>
        <v>10</v>
      </c>
      <c r="R25" s="15"/>
      <c r="S25" s="16"/>
    </row>
    <row r="26" spans="1:19" ht="13.5" thickBot="1">
      <c r="A26" s="52"/>
      <c r="B26" s="97" t="s">
        <v>28</v>
      </c>
      <c r="C26" s="12" t="s">
        <v>44</v>
      </c>
      <c r="D26" s="13"/>
      <c r="E26" s="14">
        <v>23</v>
      </c>
      <c r="F26" s="3" t="s">
        <v>78</v>
      </c>
      <c r="G26" s="5" t="s">
        <v>22</v>
      </c>
      <c r="H26" s="4">
        <v>0</v>
      </c>
      <c r="I26" s="5"/>
      <c r="J26" s="4"/>
      <c r="K26" s="5"/>
      <c r="L26" s="4"/>
      <c r="M26" s="5"/>
      <c r="N26" s="4"/>
      <c r="O26" s="5"/>
      <c r="P26" s="4"/>
      <c r="Q26" s="35">
        <f>H26+J26+L26+P26</f>
        <v>0</v>
      </c>
      <c r="R26" s="15"/>
      <c r="S26" s="16"/>
    </row>
    <row r="27" spans="1:19" ht="12.75">
      <c r="A27" s="51"/>
      <c r="B27" s="104" t="s">
        <v>27</v>
      </c>
      <c r="C27" s="20" t="s">
        <v>43</v>
      </c>
      <c r="D27" s="21" t="s">
        <v>31</v>
      </c>
      <c r="E27" s="24">
        <v>5</v>
      </c>
      <c r="F27" s="9" t="s">
        <v>5</v>
      </c>
      <c r="G27" s="11" t="s">
        <v>22</v>
      </c>
      <c r="H27" s="22">
        <v>0</v>
      </c>
      <c r="I27" s="11">
        <v>2</v>
      </c>
      <c r="J27" s="22">
        <v>34</v>
      </c>
      <c r="K27" s="11">
        <v>1</v>
      </c>
      <c r="L27" s="22">
        <v>40</v>
      </c>
      <c r="M27" s="11"/>
      <c r="N27" s="22"/>
      <c r="O27" s="11"/>
      <c r="P27" s="22"/>
      <c r="Q27" s="11">
        <f>H27+J27+L27+P27</f>
        <v>74</v>
      </c>
      <c r="R27" s="58"/>
      <c r="S27" s="90"/>
    </row>
    <row r="28" spans="1:19" ht="12.75">
      <c r="A28" s="52"/>
      <c r="B28" s="105" t="s">
        <v>27</v>
      </c>
      <c r="C28" s="12" t="s">
        <v>43</v>
      </c>
      <c r="D28" s="13" t="s">
        <v>31</v>
      </c>
      <c r="E28" s="14">
        <v>3</v>
      </c>
      <c r="F28" s="10" t="s">
        <v>3</v>
      </c>
      <c r="G28" s="5" t="s">
        <v>22</v>
      </c>
      <c r="H28" s="4">
        <v>0</v>
      </c>
      <c r="I28" s="5">
        <v>1</v>
      </c>
      <c r="J28" s="4">
        <v>50</v>
      </c>
      <c r="K28" s="5" t="s">
        <v>94</v>
      </c>
      <c r="L28" s="4">
        <v>0</v>
      </c>
      <c r="M28" s="5"/>
      <c r="N28" s="4"/>
      <c r="O28" s="5"/>
      <c r="P28" s="4"/>
      <c r="Q28" s="35">
        <f>H28+J28+L28+P28</f>
        <v>50</v>
      </c>
      <c r="R28" s="59"/>
      <c r="S28" s="4"/>
    </row>
    <row r="29" spans="1:19" ht="12.75">
      <c r="A29" s="52"/>
      <c r="B29" s="105" t="s">
        <v>27</v>
      </c>
      <c r="C29" s="12" t="s">
        <v>43</v>
      </c>
      <c r="D29" s="13"/>
      <c r="E29" s="14">
        <v>36</v>
      </c>
      <c r="F29" s="10" t="s">
        <v>52</v>
      </c>
      <c r="G29" s="5"/>
      <c r="H29" s="4"/>
      <c r="I29" s="5">
        <v>3</v>
      </c>
      <c r="J29" s="4">
        <v>21</v>
      </c>
      <c r="K29" s="5">
        <v>2</v>
      </c>
      <c r="L29" s="4">
        <v>24</v>
      </c>
      <c r="M29" s="5"/>
      <c r="N29" s="4"/>
      <c r="O29" s="5"/>
      <c r="P29" s="4"/>
      <c r="Q29" s="35">
        <f>H29+J29+L29+P29</f>
        <v>45</v>
      </c>
      <c r="R29" s="59"/>
      <c r="S29" s="16"/>
    </row>
    <row r="30" spans="1:19" ht="12.75">
      <c r="A30" s="52"/>
      <c r="B30" s="105" t="s">
        <v>27</v>
      </c>
      <c r="C30" s="12" t="s">
        <v>43</v>
      </c>
      <c r="D30" s="13" t="s">
        <v>31</v>
      </c>
      <c r="E30" s="14">
        <v>2</v>
      </c>
      <c r="F30" s="10" t="s">
        <v>13</v>
      </c>
      <c r="G30" s="5">
        <v>1</v>
      </c>
      <c r="H30" s="4">
        <v>40</v>
      </c>
      <c r="I30" s="5"/>
      <c r="J30" s="4"/>
      <c r="K30" s="5"/>
      <c r="L30" s="4"/>
      <c r="M30" s="5"/>
      <c r="N30" s="4"/>
      <c r="O30" s="5"/>
      <c r="P30" s="4"/>
      <c r="Q30" s="35">
        <f>H30+J30+L30+P30</f>
        <v>40</v>
      </c>
      <c r="R30" s="59"/>
      <c r="S30" s="16"/>
    </row>
    <row r="31" spans="1:19" ht="12.75">
      <c r="A31" s="52"/>
      <c r="B31" s="105" t="s">
        <v>27</v>
      </c>
      <c r="C31" s="12" t="s">
        <v>43</v>
      </c>
      <c r="D31" s="13" t="s">
        <v>31</v>
      </c>
      <c r="E31" s="14">
        <v>39</v>
      </c>
      <c r="F31" s="10" t="s">
        <v>55</v>
      </c>
      <c r="G31" s="5"/>
      <c r="H31" s="4"/>
      <c r="I31" s="5">
        <v>4</v>
      </c>
      <c r="J31" s="4">
        <v>10</v>
      </c>
      <c r="K31" s="5"/>
      <c r="L31" s="4"/>
      <c r="M31" s="5"/>
      <c r="N31" s="4"/>
      <c r="O31" s="5"/>
      <c r="P31" s="4"/>
      <c r="Q31" s="35">
        <f>H31+J31+L31+P31</f>
        <v>10</v>
      </c>
      <c r="R31" s="59"/>
      <c r="S31" s="16"/>
    </row>
    <row r="32" spans="1:19" ht="12.75">
      <c r="A32" s="52"/>
      <c r="B32" s="105" t="s">
        <v>27</v>
      </c>
      <c r="C32" s="12" t="s">
        <v>43</v>
      </c>
      <c r="D32" s="13"/>
      <c r="E32" s="14">
        <v>6</v>
      </c>
      <c r="F32" s="10" t="s">
        <v>19</v>
      </c>
      <c r="G32" s="5" t="s">
        <v>22</v>
      </c>
      <c r="H32" s="4">
        <v>0</v>
      </c>
      <c r="I32" s="5" t="s">
        <v>22</v>
      </c>
      <c r="J32" s="4">
        <v>0</v>
      </c>
      <c r="K32" s="5"/>
      <c r="L32" s="4"/>
      <c r="M32" s="5"/>
      <c r="N32" s="4"/>
      <c r="O32" s="5"/>
      <c r="P32" s="4"/>
      <c r="Q32" s="35">
        <f>H32+J32+L32+P32</f>
        <v>0</v>
      </c>
      <c r="R32" s="59"/>
      <c r="S32" s="16"/>
    </row>
    <row r="33" spans="1:19" ht="12.75">
      <c r="A33" s="52"/>
      <c r="B33" s="105" t="s">
        <v>27</v>
      </c>
      <c r="C33" s="12" t="s">
        <v>43</v>
      </c>
      <c r="D33" s="13" t="s">
        <v>31</v>
      </c>
      <c r="E33" s="14">
        <v>19</v>
      </c>
      <c r="F33" s="10" t="s">
        <v>95</v>
      </c>
      <c r="G33" s="5"/>
      <c r="H33" s="4"/>
      <c r="I33" s="5"/>
      <c r="J33" s="4"/>
      <c r="K33" s="5" t="s">
        <v>22</v>
      </c>
      <c r="L33" s="4">
        <v>0</v>
      </c>
      <c r="M33" s="5"/>
      <c r="N33" s="4"/>
      <c r="O33" s="5"/>
      <c r="P33" s="4"/>
      <c r="Q33" s="35">
        <f>H33+J33+L33+P33</f>
        <v>0</v>
      </c>
      <c r="R33" s="59"/>
      <c r="S33" s="16"/>
    </row>
    <row r="34" spans="1:19" ht="12.75">
      <c r="A34" s="52"/>
      <c r="B34" s="97" t="s">
        <v>28</v>
      </c>
      <c r="C34" s="12" t="s">
        <v>43</v>
      </c>
      <c r="D34" s="13" t="s">
        <v>31</v>
      </c>
      <c r="E34" s="14">
        <v>5</v>
      </c>
      <c r="F34" s="3" t="s">
        <v>10</v>
      </c>
      <c r="G34" s="5" t="s">
        <v>22</v>
      </c>
      <c r="H34" s="4">
        <v>0</v>
      </c>
      <c r="I34" s="5">
        <v>2</v>
      </c>
      <c r="J34" s="4">
        <v>34</v>
      </c>
      <c r="K34" s="5">
        <v>1</v>
      </c>
      <c r="L34" s="4">
        <v>40</v>
      </c>
      <c r="M34" s="5"/>
      <c r="N34" s="4"/>
      <c r="O34" s="5"/>
      <c r="P34" s="4"/>
      <c r="Q34" s="35">
        <f>H34+J34+L34+P34</f>
        <v>74</v>
      </c>
      <c r="R34" s="15"/>
      <c r="S34" s="16"/>
    </row>
    <row r="35" spans="1:19" ht="12.75">
      <c r="A35" s="52"/>
      <c r="B35" s="97" t="s">
        <v>28</v>
      </c>
      <c r="C35" s="12" t="s">
        <v>43</v>
      </c>
      <c r="D35" s="13" t="s">
        <v>31</v>
      </c>
      <c r="E35" s="14">
        <v>3</v>
      </c>
      <c r="F35" s="3" t="s">
        <v>8</v>
      </c>
      <c r="G35" s="5" t="s">
        <v>22</v>
      </c>
      <c r="H35" s="4">
        <v>0</v>
      </c>
      <c r="I35" s="5">
        <v>1</v>
      </c>
      <c r="J35" s="4">
        <v>50</v>
      </c>
      <c r="K35" s="5" t="s">
        <v>94</v>
      </c>
      <c r="L35" s="4">
        <v>0</v>
      </c>
      <c r="M35" s="5"/>
      <c r="N35" s="4"/>
      <c r="O35" s="5"/>
      <c r="P35" s="4"/>
      <c r="Q35" s="35">
        <f>H35+J35+L35+P35</f>
        <v>50</v>
      </c>
      <c r="R35" s="15"/>
      <c r="S35" s="4"/>
    </row>
    <row r="36" spans="1:19" ht="12.75">
      <c r="A36" s="52"/>
      <c r="B36" s="97" t="s">
        <v>28</v>
      </c>
      <c r="C36" s="12" t="s">
        <v>43</v>
      </c>
      <c r="D36" s="13">
        <v>3</v>
      </c>
      <c r="E36" s="14">
        <v>36</v>
      </c>
      <c r="F36" s="3" t="s">
        <v>35</v>
      </c>
      <c r="G36" s="5"/>
      <c r="H36" s="4"/>
      <c r="I36" s="5">
        <v>3</v>
      </c>
      <c r="J36" s="4">
        <v>21</v>
      </c>
      <c r="K36" s="5">
        <v>2</v>
      </c>
      <c r="L36" s="4">
        <v>24</v>
      </c>
      <c r="M36" s="5"/>
      <c r="N36" s="4"/>
      <c r="O36" s="5"/>
      <c r="P36" s="4"/>
      <c r="Q36" s="35">
        <f>H36+J36+L36+P36</f>
        <v>45</v>
      </c>
      <c r="R36" s="15"/>
      <c r="S36" s="16"/>
    </row>
    <row r="37" spans="1:19" ht="12.75">
      <c r="A37" s="52"/>
      <c r="B37" s="97" t="s">
        <v>28</v>
      </c>
      <c r="C37" s="12" t="s">
        <v>43</v>
      </c>
      <c r="D37" s="13"/>
      <c r="E37" s="14">
        <v>2</v>
      </c>
      <c r="F37" s="3" t="s">
        <v>70</v>
      </c>
      <c r="G37" s="5">
        <v>1</v>
      </c>
      <c r="H37" s="4">
        <v>40</v>
      </c>
      <c r="I37" s="5"/>
      <c r="J37" s="4"/>
      <c r="K37" s="5"/>
      <c r="L37" s="4"/>
      <c r="M37" s="5"/>
      <c r="N37" s="4"/>
      <c r="O37" s="5"/>
      <c r="P37" s="4"/>
      <c r="Q37" s="35">
        <f>H37+J37+L37+P37</f>
        <v>40</v>
      </c>
      <c r="R37" s="15"/>
      <c r="S37" s="4"/>
    </row>
    <row r="38" spans="1:19" ht="12.75">
      <c r="A38" s="52"/>
      <c r="B38" s="97" t="s">
        <v>28</v>
      </c>
      <c r="C38" s="12" t="s">
        <v>43</v>
      </c>
      <c r="D38" s="13"/>
      <c r="E38" s="14">
        <v>39</v>
      </c>
      <c r="F38" s="3" t="s">
        <v>58</v>
      </c>
      <c r="G38" s="5"/>
      <c r="H38" s="4"/>
      <c r="I38" s="5">
        <v>4</v>
      </c>
      <c r="J38" s="4">
        <v>10</v>
      </c>
      <c r="K38" s="5"/>
      <c r="L38" s="4"/>
      <c r="M38" s="5"/>
      <c r="N38" s="4"/>
      <c r="O38" s="5"/>
      <c r="P38" s="4"/>
      <c r="Q38" s="35">
        <f aca="true" t="shared" si="0" ref="Q38:Q69">H38+J38+L38+P38</f>
        <v>10</v>
      </c>
      <c r="R38" s="15"/>
      <c r="S38" s="16"/>
    </row>
    <row r="39" spans="1:19" ht="12.75">
      <c r="A39" s="52"/>
      <c r="B39" s="97" t="s">
        <v>28</v>
      </c>
      <c r="C39" s="12" t="s">
        <v>43</v>
      </c>
      <c r="D39" s="13"/>
      <c r="E39" s="14">
        <v>6</v>
      </c>
      <c r="F39" s="3" t="s">
        <v>40</v>
      </c>
      <c r="G39" s="5" t="s">
        <v>22</v>
      </c>
      <c r="H39" s="4">
        <v>0</v>
      </c>
      <c r="I39" s="5" t="s">
        <v>22</v>
      </c>
      <c r="J39" s="4">
        <v>0</v>
      </c>
      <c r="K39" s="5"/>
      <c r="L39" s="4"/>
      <c r="M39" s="5"/>
      <c r="N39" s="4"/>
      <c r="O39" s="5"/>
      <c r="P39" s="4"/>
      <c r="Q39" s="5">
        <f t="shared" si="0"/>
        <v>0</v>
      </c>
      <c r="R39" s="15"/>
      <c r="S39" s="16"/>
    </row>
    <row r="40" spans="1:19" ht="13.5" thickBot="1">
      <c r="A40" s="53"/>
      <c r="B40" s="98" t="s">
        <v>28</v>
      </c>
      <c r="C40" s="30" t="s">
        <v>43</v>
      </c>
      <c r="D40" s="31"/>
      <c r="E40" s="32">
        <v>19</v>
      </c>
      <c r="F40" s="6" t="s">
        <v>96</v>
      </c>
      <c r="G40" s="7"/>
      <c r="H40" s="8"/>
      <c r="I40" s="7"/>
      <c r="J40" s="8"/>
      <c r="K40" s="7" t="s">
        <v>22</v>
      </c>
      <c r="L40" s="8">
        <v>0</v>
      </c>
      <c r="M40" s="7"/>
      <c r="N40" s="8"/>
      <c r="O40" s="7"/>
      <c r="P40" s="8"/>
      <c r="Q40" s="5">
        <f t="shared" si="0"/>
        <v>0</v>
      </c>
      <c r="R40" s="33"/>
      <c r="S40" s="34"/>
    </row>
    <row r="41" spans="1:19" ht="12.75">
      <c r="A41" s="51"/>
      <c r="B41" s="104" t="s">
        <v>27</v>
      </c>
      <c r="C41" s="20" t="s">
        <v>45</v>
      </c>
      <c r="D41" s="21" t="s">
        <v>31</v>
      </c>
      <c r="E41" s="24">
        <v>9</v>
      </c>
      <c r="F41" s="9" t="s">
        <v>15</v>
      </c>
      <c r="G41" s="11">
        <v>1</v>
      </c>
      <c r="H41" s="22">
        <v>70</v>
      </c>
      <c r="I41" s="11">
        <v>1</v>
      </c>
      <c r="J41" s="22">
        <v>40</v>
      </c>
      <c r="K41" s="11">
        <v>1</v>
      </c>
      <c r="L41" s="22">
        <v>40</v>
      </c>
      <c r="M41" s="11"/>
      <c r="N41" s="22"/>
      <c r="O41" s="11"/>
      <c r="P41" s="22"/>
      <c r="Q41" s="11">
        <f t="shared" si="0"/>
        <v>150</v>
      </c>
      <c r="R41" s="58"/>
      <c r="S41" s="90"/>
    </row>
    <row r="42" spans="1:19" ht="12.75">
      <c r="A42" s="52"/>
      <c r="B42" s="105" t="s">
        <v>27</v>
      </c>
      <c r="C42" s="12" t="s">
        <v>45</v>
      </c>
      <c r="D42" s="13">
        <v>3</v>
      </c>
      <c r="E42" s="14">
        <v>32</v>
      </c>
      <c r="F42" s="10" t="s">
        <v>53</v>
      </c>
      <c r="G42" s="5">
        <v>3</v>
      </c>
      <c r="H42" s="4">
        <v>39</v>
      </c>
      <c r="I42" s="5">
        <v>2</v>
      </c>
      <c r="J42" s="4">
        <v>23</v>
      </c>
      <c r="K42" s="5">
        <v>2</v>
      </c>
      <c r="L42" s="4">
        <v>24</v>
      </c>
      <c r="M42" s="5"/>
      <c r="N42" s="4"/>
      <c r="O42" s="5"/>
      <c r="P42" s="4"/>
      <c r="Q42" s="35">
        <f t="shared" si="0"/>
        <v>86</v>
      </c>
      <c r="R42" s="59"/>
      <c r="S42" s="16"/>
    </row>
    <row r="43" spans="1:19" ht="12.75">
      <c r="A43" s="52"/>
      <c r="B43" s="105" t="s">
        <v>27</v>
      </c>
      <c r="C43" s="12" t="s">
        <v>45</v>
      </c>
      <c r="D43" s="13"/>
      <c r="E43" s="14">
        <v>22</v>
      </c>
      <c r="F43" s="10" t="s">
        <v>7</v>
      </c>
      <c r="G43" s="5">
        <v>2</v>
      </c>
      <c r="H43" s="4">
        <v>53</v>
      </c>
      <c r="I43" s="5"/>
      <c r="J43" s="4"/>
      <c r="K43" s="5"/>
      <c r="L43" s="4"/>
      <c r="M43" s="5"/>
      <c r="N43" s="4"/>
      <c r="O43" s="5"/>
      <c r="P43" s="4"/>
      <c r="Q43" s="35">
        <f t="shared" si="0"/>
        <v>53</v>
      </c>
      <c r="R43" s="59"/>
      <c r="S43" s="4"/>
    </row>
    <row r="44" spans="1:19" ht="12.75">
      <c r="A44" s="52"/>
      <c r="B44" s="105" t="s">
        <v>27</v>
      </c>
      <c r="C44" s="12" t="s">
        <v>45</v>
      </c>
      <c r="D44" s="13"/>
      <c r="E44" s="14">
        <v>27</v>
      </c>
      <c r="F44" s="10" t="s">
        <v>75</v>
      </c>
      <c r="G44" s="5">
        <v>4</v>
      </c>
      <c r="H44" s="4">
        <v>28</v>
      </c>
      <c r="I44" s="5"/>
      <c r="J44" s="4"/>
      <c r="K44" s="5"/>
      <c r="L44" s="4"/>
      <c r="M44" s="5"/>
      <c r="N44" s="4"/>
      <c r="O44" s="5"/>
      <c r="P44" s="4"/>
      <c r="Q44" s="35">
        <f t="shared" si="0"/>
        <v>28</v>
      </c>
      <c r="R44" s="59"/>
      <c r="S44" s="16"/>
    </row>
    <row r="45" spans="1:19" ht="12.75">
      <c r="A45" s="52"/>
      <c r="B45" s="105" t="s">
        <v>27</v>
      </c>
      <c r="C45" s="12" t="s">
        <v>45</v>
      </c>
      <c r="D45" s="13">
        <v>3</v>
      </c>
      <c r="E45" s="14">
        <v>17</v>
      </c>
      <c r="F45" s="10" t="s">
        <v>18</v>
      </c>
      <c r="G45" s="5">
        <v>5</v>
      </c>
      <c r="H45" s="4">
        <v>18</v>
      </c>
      <c r="I45" s="5"/>
      <c r="J45" s="4"/>
      <c r="K45" s="5" t="s">
        <v>22</v>
      </c>
      <c r="L45" s="4">
        <v>0</v>
      </c>
      <c r="M45" s="5"/>
      <c r="N45" s="4"/>
      <c r="O45" s="5"/>
      <c r="P45" s="4"/>
      <c r="Q45" s="35">
        <f t="shared" si="0"/>
        <v>18</v>
      </c>
      <c r="R45" s="59"/>
      <c r="S45" s="16"/>
    </row>
    <row r="46" spans="1:19" ht="12.75">
      <c r="A46" s="52"/>
      <c r="B46" s="105" t="s">
        <v>27</v>
      </c>
      <c r="C46" s="12" t="s">
        <v>45</v>
      </c>
      <c r="D46" s="13">
        <v>1</v>
      </c>
      <c r="E46" s="14">
        <v>37</v>
      </c>
      <c r="F46" s="10" t="s">
        <v>54</v>
      </c>
      <c r="G46" s="5"/>
      <c r="H46" s="4"/>
      <c r="I46" s="5">
        <v>3</v>
      </c>
      <c r="J46" s="4">
        <v>11</v>
      </c>
      <c r="K46" s="5"/>
      <c r="L46" s="4"/>
      <c r="M46" s="5"/>
      <c r="N46" s="4"/>
      <c r="O46" s="5"/>
      <c r="P46" s="4"/>
      <c r="Q46" s="35">
        <f t="shared" si="0"/>
        <v>11</v>
      </c>
      <c r="R46" s="59"/>
      <c r="S46" s="16"/>
    </row>
    <row r="47" spans="1:19" ht="12.75">
      <c r="A47" s="52"/>
      <c r="B47" s="105" t="s">
        <v>27</v>
      </c>
      <c r="C47" s="12" t="s">
        <v>45</v>
      </c>
      <c r="D47" s="13" t="s">
        <v>32</v>
      </c>
      <c r="E47" s="14">
        <v>15</v>
      </c>
      <c r="F47" s="10" t="s">
        <v>39</v>
      </c>
      <c r="G47" s="5" t="s">
        <v>22</v>
      </c>
      <c r="H47" s="4">
        <v>0</v>
      </c>
      <c r="I47" s="5"/>
      <c r="J47" s="4"/>
      <c r="K47" s="5">
        <v>3</v>
      </c>
      <c r="L47" s="4">
        <v>11</v>
      </c>
      <c r="M47" s="5"/>
      <c r="N47" s="4"/>
      <c r="O47" s="5"/>
      <c r="P47" s="4"/>
      <c r="Q47" s="35">
        <f t="shared" si="0"/>
        <v>11</v>
      </c>
      <c r="R47" s="59"/>
      <c r="S47" s="16"/>
    </row>
    <row r="48" spans="1:19" ht="12.75">
      <c r="A48" s="52"/>
      <c r="B48" s="105" t="s">
        <v>27</v>
      </c>
      <c r="C48" s="12" t="s">
        <v>45</v>
      </c>
      <c r="D48" s="13"/>
      <c r="E48" s="14">
        <v>24</v>
      </c>
      <c r="F48" s="10" t="s">
        <v>79</v>
      </c>
      <c r="G48" s="5" t="s">
        <v>22</v>
      </c>
      <c r="H48" s="4">
        <v>0</v>
      </c>
      <c r="I48" s="5"/>
      <c r="J48" s="4"/>
      <c r="K48" s="5"/>
      <c r="L48" s="4"/>
      <c r="M48" s="5"/>
      <c r="N48" s="4"/>
      <c r="O48" s="5"/>
      <c r="P48" s="4"/>
      <c r="Q48" s="35">
        <f t="shared" si="0"/>
        <v>0</v>
      </c>
      <c r="R48" s="59"/>
      <c r="S48" s="16"/>
    </row>
    <row r="49" spans="1:19" ht="12.75">
      <c r="A49" s="52"/>
      <c r="B49" s="105" t="s">
        <v>27</v>
      </c>
      <c r="C49" s="12" t="s">
        <v>45</v>
      </c>
      <c r="D49" s="13"/>
      <c r="E49" s="14">
        <v>38</v>
      </c>
      <c r="F49" s="10" t="s">
        <v>56</v>
      </c>
      <c r="G49" s="5"/>
      <c r="H49" s="4"/>
      <c r="I49" s="5" t="s">
        <v>22</v>
      </c>
      <c r="J49" s="4">
        <v>0</v>
      </c>
      <c r="K49" s="5"/>
      <c r="L49" s="4"/>
      <c r="M49" s="5"/>
      <c r="N49" s="4"/>
      <c r="O49" s="5"/>
      <c r="P49" s="4"/>
      <c r="Q49" s="35">
        <f t="shared" si="0"/>
        <v>0</v>
      </c>
      <c r="R49" s="59"/>
      <c r="S49" s="16"/>
    </row>
    <row r="50" spans="1:19" ht="12.75">
      <c r="A50" s="52"/>
      <c r="B50" s="97" t="s">
        <v>28</v>
      </c>
      <c r="C50" s="12" t="s">
        <v>45</v>
      </c>
      <c r="D50" s="13" t="s">
        <v>32</v>
      </c>
      <c r="E50" s="14">
        <v>9</v>
      </c>
      <c r="F50" s="3" t="s">
        <v>14</v>
      </c>
      <c r="G50" s="5">
        <v>1</v>
      </c>
      <c r="H50" s="4">
        <v>70</v>
      </c>
      <c r="I50" s="5">
        <v>1</v>
      </c>
      <c r="J50" s="4">
        <v>40</v>
      </c>
      <c r="K50" s="5">
        <v>1</v>
      </c>
      <c r="L50" s="4">
        <v>40</v>
      </c>
      <c r="M50" s="5"/>
      <c r="N50" s="4"/>
      <c r="O50" s="5"/>
      <c r="P50" s="4"/>
      <c r="Q50" s="35">
        <f t="shared" si="0"/>
        <v>150</v>
      </c>
      <c r="R50" s="15"/>
      <c r="S50" s="16"/>
    </row>
    <row r="51" spans="1:19" ht="12.75">
      <c r="A51" s="52"/>
      <c r="B51" s="97" t="s">
        <v>28</v>
      </c>
      <c r="C51" s="12" t="s">
        <v>45</v>
      </c>
      <c r="D51" s="13">
        <v>1</v>
      </c>
      <c r="E51" s="14"/>
      <c r="F51" s="3" t="s">
        <v>11</v>
      </c>
      <c r="G51" s="5">
        <v>5</v>
      </c>
      <c r="H51" s="4">
        <v>18</v>
      </c>
      <c r="I51" s="5">
        <v>2</v>
      </c>
      <c r="J51" s="4">
        <v>23</v>
      </c>
      <c r="K51" s="5">
        <v>2</v>
      </c>
      <c r="L51" s="4">
        <v>24</v>
      </c>
      <c r="M51" s="5"/>
      <c r="N51" s="4"/>
      <c r="O51" s="5"/>
      <c r="P51" s="4"/>
      <c r="Q51" s="35">
        <f t="shared" si="0"/>
        <v>65</v>
      </c>
      <c r="R51" s="15"/>
      <c r="S51" s="16"/>
    </row>
    <row r="52" spans="1:19" ht="12.75">
      <c r="A52" s="52"/>
      <c r="B52" s="97" t="s">
        <v>28</v>
      </c>
      <c r="C52" s="12" t="s">
        <v>45</v>
      </c>
      <c r="D52" s="13">
        <v>1</v>
      </c>
      <c r="E52" s="14">
        <v>22</v>
      </c>
      <c r="F52" s="3" t="s">
        <v>73</v>
      </c>
      <c r="G52" s="5">
        <v>2</v>
      </c>
      <c r="H52" s="4">
        <v>53</v>
      </c>
      <c r="I52" s="5"/>
      <c r="J52" s="4"/>
      <c r="K52" s="5"/>
      <c r="L52" s="4"/>
      <c r="M52" s="5"/>
      <c r="N52" s="4"/>
      <c r="O52" s="5"/>
      <c r="P52" s="4"/>
      <c r="Q52" s="35">
        <f t="shared" si="0"/>
        <v>53</v>
      </c>
      <c r="R52" s="15"/>
      <c r="S52" s="16"/>
    </row>
    <row r="53" spans="1:19" ht="12.75">
      <c r="A53" s="52"/>
      <c r="B53" s="97" t="s">
        <v>28</v>
      </c>
      <c r="C53" s="12" t="s">
        <v>45</v>
      </c>
      <c r="D53" s="13">
        <v>3</v>
      </c>
      <c r="E53" s="14">
        <v>32</v>
      </c>
      <c r="F53" s="3" t="s">
        <v>74</v>
      </c>
      <c r="G53" s="5">
        <v>3</v>
      </c>
      <c r="H53" s="4">
        <v>39</v>
      </c>
      <c r="I53" s="5"/>
      <c r="J53" s="4"/>
      <c r="K53" s="5"/>
      <c r="L53" s="4"/>
      <c r="M53" s="5"/>
      <c r="N53" s="4"/>
      <c r="O53" s="5"/>
      <c r="P53" s="4"/>
      <c r="Q53" s="35">
        <f t="shared" si="0"/>
        <v>39</v>
      </c>
      <c r="R53" s="15"/>
      <c r="S53" s="16"/>
    </row>
    <row r="54" spans="1:19" ht="12.75">
      <c r="A54" s="52"/>
      <c r="B54" s="97" t="s">
        <v>28</v>
      </c>
      <c r="C54" s="12" t="s">
        <v>45</v>
      </c>
      <c r="D54" s="13"/>
      <c r="E54" s="14">
        <v>27</v>
      </c>
      <c r="F54" s="3" t="s">
        <v>76</v>
      </c>
      <c r="G54" s="5">
        <v>4</v>
      </c>
      <c r="H54" s="4">
        <v>28</v>
      </c>
      <c r="I54" s="5"/>
      <c r="J54" s="4"/>
      <c r="K54" s="5"/>
      <c r="L54" s="4"/>
      <c r="M54" s="5"/>
      <c r="N54" s="4"/>
      <c r="O54" s="5"/>
      <c r="P54" s="4"/>
      <c r="Q54" s="35">
        <f t="shared" si="0"/>
        <v>28</v>
      </c>
      <c r="R54" s="15"/>
      <c r="S54" s="16"/>
    </row>
    <row r="55" spans="1:19" ht="12.75">
      <c r="A55" s="52"/>
      <c r="B55" s="97" t="s">
        <v>28</v>
      </c>
      <c r="C55" s="12" t="s">
        <v>45</v>
      </c>
      <c r="D55" s="13"/>
      <c r="E55" s="14">
        <v>37</v>
      </c>
      <c r="F55" s="3" t="s">
        <v>57</v>
      </c>
      <c r="G55" s="5"/>
      <c r="H55" s="4"/>
      <c r="I55" s="5">
        <v>3</v>
      </c>
      <c r="J55" s="4">
        <v>11</v>
      </c>
      <c r="K55" s="5"/>
      <c r="L55" s="4"/>
      <c r="M55" s="5"/>
      <c r="N55" s="4"/>
      <c r="O55" s="5"/>
      <c r="P55" s="4"/>
      <c r="Q55" s="35">
        <f t="shared" si="0"/>
        <v>11</v>
      </c>
      <c r="R55" s="15"/>
      <c r="S55" s="4"/>
    </row>
    <row r="56" spans="1:19" ht="12.75">
      <c r="A56" s="52"/>
      <c r="B56" s="97" t="s">
        <v>28</v>
      </c>
      <c r="C56" s="12" t="s">
        <v>45</v>
      </c>
      <c r="D56" s="13"/>
      <c r="E56" s="14">
        <v>15</v>
      </c>
      <c r="F56" s="3" t="s">
        <v>47</v>
      </c>
      <c r="G56" s="5" t="s">
        <v>22</v>
      </c>
      <c r="H56" s="4">
        <v>0</v>
      </c>
      <c r="I56" s="5"/>
      <c r="J56" s="4"/>
      <c r="K56" s="5">
        <v>3</v>
      </c>
      <c r="L56" s="4">
        <v>11</v>
      </c>
      <c r="M56" s="5"/>
      <c r="N56" s="4"/>
      <c r="O56" s="5"/>
      <c r="P56" s="4"/>
      <c r="Q56" s="35">
        <f t="shared" si="0"/>
        <v>11</v>
      </c>
      <c r="R56" s="15"/>
      <c r="S56" s="16"/>
    </row>
    <row r="57" spans="1:19" ht="12.75">
      <c r="A57" s="52"/>
      <c r="B57" s="97" t="s">
        <v>28</v>
      </c>
      <c r="C57" s="12" t="s">
        <v>45</v>
      </c>
      <c r="D57" s="13"/>
      <c r="E57" s="14">
        <v>24</v>
      </c>
      <c r="F57" s="3" t="s">
        <v>80</v>
      </c>
      <c r="G57" s="5" t="s">
        <v>22</v>
      </c>
      <c r="H57" s="4">
        <v>0</v>
      </c>
      <c r="I57" s="5"/>
      <c r="J57" s="4"/>
      <c r="K57" s="5"/>
      <c r="L57" s="4"/>
      <c r="M57" s="5"/>
      <c r="N57" s="4"/>
      <c r="O57" s="5"/>
      <c r="P57" s="4"/>
      <c r="Q57" s="35">
        <f t="shared" si="0"/>
        <v>0</v>
      </c>
      <c r="R57" s="15"/>
      <c r="S57" s="16"/>
    </row>
    <row r="58" spans="1:19" ht="12.75">
      <c r="A58" s="61"/>
      <c r="B58" s="106" t="s">
        <v>28</v>
      </c>
      <c r="C58" s="62" t="s">
        <v>45</v>
      </c>
      <c r="D58" s="63"/>
      <c r="E58" s="64">
        <v>38</v>
      </c>
      <c r="F58" s="65" t="s">
        <v>59</v>
      </c>
      <c r="G58" s="66"/>
      <c r="H58" s="67"/>
      <c r="I58" s="66" t="s">
        <v>22</v>
      </c>
      <c r="J58" s="67">
        <v>0</v>
      </c>
      <c r="K58" s="66"/>
      <c r="L58" s="67"/>
      <c r="M58" s="66"/>
      <c r="N58" s="67"/>
      <c r="O58" s="66"/>
      <c r="P58" s="67"/>
      <c r="Q58" s="35">
        <f t="shared" si="0"/>
        <v>0</v>
      </c>
      <c r="R58" s="91"/>
      <c r="S58" s="92"/>
    </row>
    <row r="59" spans="1:19" ht="13.5" thickBot="1">
      <c r="A59" s="53"/>
      <c r="B59" s="98" t="s">
        <v>28</v>
      </c>
      <c r="C59" s="30" t="s">
        <v>45</v>
      </c>
      <c r="D59" s="31" t="s">
        <v>31</v>
      </c>
      <c r="E59" s="32">
        <v>17</v>
      </c>
      <c r="F59" s="6" t="s">
        <v>97</v>
      </c>
      <c r="G59" s="7"/>
      <c r="H59" s="8"/>
      <c r="I59" s="7"/>
      <c r="J59" s="8"/>
      <c r="K59" s="7" t="s">
        <v>22</v>
      </c>
      <c r="L59" s="8">
        <v>0</v>
      </c>
      <c r="M59" s="7"/>
      <c r="N59" s="8"/>
      <c r="O59" s="7"/>
      <c r="P59" s="8"/>
      <c r="Q59" s="57">
        <f t="shared" si="0"/>
        <v>0</v>
      </c>
      <c r="R59" s="33"/>
      <c r="S59" s="34"/>
    </row>
  </sheetData>
  <mergeCells count="14">
    <mergeCell ref="R4:R5"/>
    <mergeCell ref="S4:S5"/>
    <mergeCell ref="K4:L4"/>
    <mergeCell ref="M4:N4"/>
    <mergeCell ref="O4:P4"/>
    <mergeCell ref="Q4:Q5"/>
    <mergeCell ref="E4:E5"/>
    <mergeCell ref="F4:F5"/>
    <mergeCell ref="G4:H4"/>
    <mergeCell ref="I4:J4"/>
    <mergeCell ref="A4:A5"/>
    <mergeCell ref="B4:B5"/>
    <mergeCell ref="C4:C5"/>
    <mergeCell ref="D4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2" sqref="A2"/>
    </sheetView>
  </sheetViews>
  <sheetFormatPr defaultColWidth="9.00390625" defaultRowHeight="12.75"/>
  <cols>
    <col min="1" max="1" width="22.125" style="68" customWidth="1"/>
    <col min="2" max="11" width="5.75390625" style="68" customWidth="1"/>
    <col min="12" max="13" width="6.75390625" style="68" customWidth="1"/>
    <col min="14" max="16384" width="9.125" style="68" customWidth="1"/>
  </cols>
  <sheetData>
    <row r="1" spans="1:12" ht="12.75">
      <c r="A1" s="160" t="s">
        <v>99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ht="13.5" thickBot="1"/>
    <row r="4" spans="1:13" ht="21.75" customHeight="1">
      <c r="A4" s="156" t="s">
        <v>25</v>
      </c>
      <c r="B4" s="158" t="s">
        <v>20</v>
      </c>
      <c r="C4" s="159"/>
      <c r="D4" s="158" t="s">
        <v>21</v>
      </c>
      <c r="E4" s="159"/>
      <c r="F4" s="158" t="s">
        <v>23</v>
      </c>
      <c r="G4" s="159"/>
      <c r="H4" s="158" t="s">
        <v>38</v>
      </c>
      <c r="I4" s="159"/>
      <c r="J4" s="158" t="s">
        <v>66</v>
      </c>
      <c r="K4" s="159"/>
      <c r="L4" s="162" t="s">
        <v>26</v>
      </c>
      <c r="M4" s="154" t="s">
        <v>1</v>
      </c>
    </row>
    <row r="5" spans="1:13" ht="13.5" thickBot="1">
      <c r="A5" s="157"/>
      <c r="B5" s="78" t="s">
        <v>65</v>
      </c>
      <c r="C5" s="79" t="s">
        <v>1</v>
      </c>
      <c r="D5" s="78" t="s">
        <v>65</v>
      </c>
      <c r="E5" s="79" t="s">
        <v>1</v>
      </c>
      <c r="F5" s="78" t="s">
        <v>65</v>
      </c>
      <c r="G5" s="79" t="s">
        <v>1</v>
      </c>
      <c r="H5" s="78" t="s">
        <v>65</v>
      </c>
      <c r="I5" s="79" t="s">
        <v>1</v>
      </c>
      <c r="J5" s="78" t="s">
        <v>65</v>
      </c>
      <c r="K5" s="79" t="s">
        <v>1</v>
      </c>
      <c r="L5" s="163"/>
      <c r="M5" s="155"/>
    </row>
    <row r="6" spans="1:13" ht="15" customHeight="1">
      <c r="A6" s="83" t="s">
        <v>98</v>
      </c>
      <c r="B6" s="86">
        <v>98</v>
      </c>
      <c r="C6" s="80">
        <v>1</v>
      </c>
      <c r="D6" s="86">
        <v>100</v>
      </c>
      <c r="E6" s="80">
        <v>1</v>
      </c>
      <c r="F6" s="86">
        <v>68</v>
      </c>
      <c r="G6" s="80">
        <v>2</v>
      </c>
      <c r="H6" s="86"/>
      <c r="I6" s="80"/>
      <c r="J6" s="86"/>
      <c r="K6" s="80"/>
      <c r="L6" s="74">
        <f aca="true" t="shared" si="0" ref="L6:L11">B6+D6+F6+H6+J6</f>
        <v>266</v>
      </c>
      <c r="M6" s="75"/>
    </row>
    <row r="7" spans="1:13" ht="15" customHeight="1">
      <c r="A7" s="84" t="s">
        <v>63</v>
      </c>
      <c r="B7" s="87">
        <v>40</v>
      </c>
      <c r="C7" s="81">
        <v>3</v>
      </c>
      <c r="D7" s="87">
        <v>42</v>
      </c>
      <c r="E7" s="81">
        <v>2</v>
      </c>
      <c r="F7" s="87">
        <v>63</v>
      </c>
      <c r="G7" s="81">
        <v>3</v>
      </c>
      <c r="H7" s="87"/>
      <c r="I7" s="81"/>
      <c r="J7" s="87"/>
      <c r="K7" s="81"/>
      <c r="L7" s="74">
        <f t="shared" si="0"/>
        <v>145</v>
      </c>
      <c r="M7" s="76"/>
    </row>
    <row r="8" spans="1:13" ht="15" customHeight="1">
      <c r="A8" s="84" t="s">
        <v>85</v>
      </c>
      <c r="B8" s="87">
        <v>18</v>
      </c>
      <c r="C8" s="81">
        <v>5</v>
      </c>
      <c r="D8" s="87">
        <v>34</v>
      </c>
      <c r="E8" s="81">
        <v>3</v>
      </c>
      <c r="F8" s="87">
        <v>71</v>
      </c>
      <c r="G8" s="81">
        <v>1</v>
      </c>
      <c r="H8" s="87"/>
      <c r="I8" s="81"/>
      <c r="J8" s="87"/>
      <c r="K8" s="81"/>
      <c r="L8" s="74">
        <f t="shared" si="0"/>
        <v>123</v>
      </c>
      <c r="M8" s="76"/>
    </row>
    <row r="9" spans="1:13" ht="15" customHeight="1">
      <c r="A9" s="84" t="s">
        <v>84</v>
      </c>
      <c r="B9" s="87">
        <v>88</v>
      </c>
      <c r="C9" s="81">
        <v>2</v>
      </c>
      <c r="D9" s="87"/>
      <c r="E9" s="81"/>
      <c r="F9" s="87"/>
      <c r="G9" s="81"/>
      <c r="H9" s="87"/>
      <c r="I9" s="81"/>
      <c r="J9" s="87"/>
      <c r="K9" s="81"/>
      <c r="L9" s="74">
        <f t="shared" si="0"/>
        <v>88</v>
      </c>
      <c r="M9" s="76"/>
    </row>
    <row r="10" spans="1:13" ht="15" customHeight="1">
      <c r="A10" s="84" t="s">
        <v>62</v>
      </c>
      <c r="B10" s="87">
        <v>39</v>
      </c>
      <c r="C10" s="81">
        <v>4</v>
      </c>
      <c r="D10" s="87"/>
      <c r="E10" s="81"/>
      <c r="F10" s="87">
        <v>40</v>
      </c>
      <c r="G10" s="81">
        <v>4</v>
      </c>
      <c r="H10" s="87"/>
      <c r="I10" s="81"/>
      <c r="J10" s="87"/>
      <c r="K10" s="81"/>
      <c r="L10" s="74">
        <f t="shared" si="0"/>
        <v>79</v>
      </c>
      <c r="M10" s="76"/>
    </row>
    <row r="11" spans="1:13" ht="15" customHeight="1">
      <c r="A11" s="84" t="s">
        <v>64</v>
      </c>
      <c r="B11" s="87">
        <v>0</v>
      </c>
      <c r="C11" s="81"/>
      <c r="D11" s="87">
        <v>34</v>
      </c>
      <c r="E11" s="81">
        <v>3</v>
      </c>
      <c r="F11" s="87"/>
      <c r="G11" s="81"/>
      <c r="H11" s="87"/>
      <c r="I11" s="81"/>
      <c r="J11" s="87"/>
      <c r="K11" s="81"/>
      <c r="L11" s="74">
        <f t="shared" si="0"/>
        <v>34</v>
      </c>
      <c r="M11" s="76"/>
    </row>
    <row r="12" spans="1:13" ht="15" customHeight="1" thickBot="1">
      <c r="A12" s="85"/>
      <c r="B12" s="88"/>
      <c r="C12" s="82"/>
      <c r="D12" s="88"/>
      <c r="E12" s="82"/>
      <c r="F12" s="88"/>
      <c r="G12" s="82"/>
      <c r="H12" s="88"/>
      <c r="I12" s="82"/>
      <c r="J12" s="88"/>
      <c r="K12" s="82"/>
      <c r="L12" s="89"/>
      <c r="M12" s="77"/>
    </row>
    <row r="16" spans="1:19" ht="12.75">
      <c r="A16" s="69"/>
      <c r="H16" s="70"/>
      <c r="I16" s="70"/>
      <c r="J16" s="70"/>
      <c r="K16" s="70"/>
      <c r="N16" s="71"/>
      <c r="O16" s="72"/>
      <c r="Q16" s="73"/>
      <c r="R16" s="73"/>
      <c r="S16" s="73"/>
    </row>
    <row r="17" spans="8:19" ht="12.75">
      <c r="H17" s="73"/>
      <c r="I17" s="73"/>
      <c r="J17" s="73"/>
      <c r="K17" s="73"/>
      <c r="N17" s="73"/>
      <c r="O17" s="73"/>
      <c r="Q17" s="73"/>
      <c r="R17" s="73"/>
      <c r="S17" s="73"/>
    </row>
    <row r="18" spans="8:19" ht="12.75">
      <c r="H18" s="73"/>
      <c r="I18" s="73"/>
      <c r="J18" s="73"/>
      <c r="K18" s="73"/>
      <c r="N18" s="73"/>
      <c r="O18" s="73"/>
      <c r="Q18" s="73"/>
      <c r="R18" s="73"/>
      <c r="S18" s="73"/>
    </row>
    <row r="19" spans="8:19" ht="12.75">
      <c r="H19" s="70"/>
      <c r="I19" s="70"/>
      <c r="J19" s="70"/>
      <c r="K19" s="70"/>
      <c r="N19" s="73"/>
      <c r="O19" s="73"/>
      <c r="Q19" s="73"/>
      <c r="R19" s="73"/>
      <c r="S19" s="73"/>
    </row>
  </sheetData>
  <mergeCells count="9">
    <mergeCell ref="M4:M5"/>
    <mergeCell ref="A4:A5"/>
    <mergeCell ref="J4:K4"/>
    <mergeCell ref="A1:L1"/>
    <mergeCell ref="B4:C4"/>
    <mergeCell ref="D4:E4"/>
    <mergeCell ref="F4:G4"/>
    <mergeCell ref="H4:I4"/>
    <mergeCell ref="L4:L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Twix</cp:lastModifiedBy>
  <cp:lastPrinted>2009-05-26T17:56:37Z</cp:lastPrinted>
  <dcterms:created xsi:type="dcterms:W3CDTF">2006-02-10T09:47:58Z</dcterms:created>
  <dcterms:modified xsi:type="dcterms:W3CDTF">2009-05-26T18:39:40Z</dcterms:modified>
  <cp:category/>
  <cp:version/>
  <cp:contentType/>
  <cp:contentStatus/>
</cp:coreProperties>
</file>