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995" activeTab="2"/>
  </bookViews>
  <sheets>
    <sheet name="регистрация" sheetId="1" r:id="rId1"/>
    <sheet name="квалификация" sheetId="2" r:id="rId2"/>
    <sheet name="результаты" sheetId="3" r:id="rId3"/>
  </sheets>
  <definedNames/>
  <calcPr fullCalcOnLoad="1"/>
</workbook>
</file>

<file path=xl/sharedStrings.xml><?xml version="1.0" encoding="utf-8"?>
<sst xmlns="http://schemas.openxmlformats.org/spreadsheetml/2006/main" count="244" uniqueCount="68">
  <si>
    <t>Команда</t>
  </si>
  <si>
    <t>Имя участника</t>
  </si>
  <si>
    <t>Автомобиль</t>
  </si>
  <si>
    <t>Toyota Altezza</t>
  </si>
  <si>
    <t>BMW E30</t>
  </si>
  <si>
    <t>Берчук Дмитрий</t>
  </si>
  <si>
    <t>Михович Вадим</t>
  </si>
  <si>
    <t>Nissan 200sx S13</t>
  </si>
  <si>
    <t>Курлович Руслан</t>
  </si>
  <si>
    <t>Метис Сергей</t>
  </si>
  <si>
    <t>Симанович Игорь</t>
  </si>
  <si>
    <t>Беларусь, Минск</t>
  </si>
  <si>
    <t>Украина, Киев</t>
  </si>
  <si>
    <t>Литва, Каунас</t>
  </si>
  <si>
    <t>Беларусь, Брест</t>
  </si>
  <si>
    <t>Ст.
№</t>
  </si>
  <si>
    <t>Л.С.</t>
  </si>
  <si>
    <t>Объем
двиг.</t>
  </si>
  <si>
    <t>Mazda MX-5</t>
  </si>
  <si>
    <t>Г.в.</t>
  </si>
  <si>
    <t>Nissan 200sx S14</t>
  </si>
  <si>
    <t>Антонюк Андрей</t>
  </si>
  <si>
    <t>Кравец Максим</t>
  </si>
  <si>
    <t>Infiniti G35</t>
  </si>
  <si>
    <t>Nissan 350z</t>
  </si>
  <si>
    <t>3 место</t>
  </si>
  <si>
    <t>Лучшев Дмитрий</t>
  </si>
  <si>
    <t>Страна,
город</t>
  </si>
  <si>
    <t>Mantaz</t>
  </si>
  <si>
    <t>РЕЗУЛЬТАТЫ  КВАЛИФИКАЦИОННЫХ  ЗАЕЗДОВ</t>
  </si>
  <si>
    <t>Оценки судей</t>
  </si>
  <si>
    <t>лучшая</t>
  </si>
  <si>
    <t>худшая</t>
  </si>
  <si>
    <t>1 заезд</t>
  </si>
  <si>
    <t>2 заезд</t>
  </si>
  <si>
    <t>скорость 
км/ч</t>
  </si>
  <si>
    <t>победа</t>
  </si>
  <si>
    <t xml:space="preserve">Симнишка Тимас </t>
  </si>
  <si>
    <t>Курило Андрей</t>
  </si>
  <si>
    <t>Меленкевич Борис</t>
  </si>
  <si>
    <t>Ефимов Денис</t>
  </si>
  <si>
    <t>Карулис Андрей</t>
  </si>
  <si>
    <t>Никитин Евгений</t>
  </si>
  <si>
    <t>Беларусь, Могилев</t>
  </si>
  <si>
    <t>Россия, Галицыно</t>
  </si>
  <si>
    <t>1,8t</t>
  </si>
  <si>
    <t>3,0t</t>
  </si>
  <si>
    <t>BMW 530</t>
  </si>
  <si>
    <t>Lexus SC300</t>
  </si>
  <si>
    <t>Nissan 200cx</t>
  </si>
  <si>
    <t>BMW 540</t>
  </si>
  <si>
    <t>BMW 535i</t>
  </si>
  <si>
    <t>BMW 325t</t>
  </si>
  <si>
    <t>BMW</t>
  </si>
  <si>
    <t>Nissan 200sx</t>
  </si>
  <si>
    <t>Haiko</t>
  </si>
  <si>
    <t>Balys Darius</t>
  </si>
  <si>
    <t>BURN   DRIFTING   CUP</t>
  </si>
  <si>
    <t>31 июля 2010 г., ГСОК "Логойск"</t>
  </si>
  <si>
    <t>TOP
8</t>
  </si>
  <si>
    <t xml:space="preserve">Россия, Голицино </t>
  </si>
  <si>
    <t>TOP
4</t>
  </si>
  <si>
    <t>финал</t>
  </si>
  <si>
    <t>финал, за 3-4 места</t>
  </si>
  <si>
    <t>финал, за 1-2 места</t>
  </si>
  <si>
    <t>1 место</t>
  </si>
  <si>
    <t>2 место</t>
  </si>
  <si>
    <t>4 место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</si>
</sst>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Microsoft Sans Serif"/>
      <family val="2"/>
    </font>
    <font>
      <sz val="10"/>
      <color indexed="8"/>
      <name val="Microsoft Sans Serif"/>
      <family val="2"/>
    </font>
    <font>
      <sz val="8"/>
      <name val="Calibri"/>
      <family val="2"/>
    </font>
    <font>
      <b/>
      <sz val="12"/>
      <color indexed="8"/>
      <name val="Microsoft Sans Serif"/>
      <family val="2"/>
    </font>
    <font>
      <sz val="14"/>
      <color indexed="8"/>
      <name val="Microsoft Sans Serif"/>
      <family val="2"/>
    </font>
    <font>
      <sz val="18"/>
      <color indexed="8"/>
      <name val="Microsoft Sans Serif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color indexed="8"/>
      <name val="Microsoft Sans Serif"/>
      <family val="2"/>
    </font>
    <font>
      <i/>
      <sz val="18"/>
      <color indexed="8"/>
      <name val="Microsoft Sans Serif"/>
      <family val="2"/>
    </font>
    <font>
      <sz val="11"/>
      <color indexed="8"/>
      <name val="Microsoft Sans Serif"/>
      <family val="2"/>
    </font>
    <font>
      <i/>
      <sz val="14"/>
      <color indexed="8"/>
      <name val="Microsoft Sans Serif"/>
      <family val="2"/>
    </font>
    <font>
      <b/>
      <sz val="14"/>
      <color indexed="8"/>
      <name val="Microsoft Sans Serif"/>
      <family val="2"/>
    </font>
    <font>
      <i/>
      <sz val="12"/>
      <color indexed="8"/>
      <name val="Microsoft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0" xfId="0" applyFont="1" applyAlignment="1">
      <alignment horizontal="center"/>
    </xf>
    <xf numFmtId="164" fontId="18" fillId="0" borderId="10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0" fontId="18" fillId="0" borderId="12" xfId="0" applyFont="1" applyBorder="1" applyAlignment="1">
      <alignment horizontal="center"/>
    </xf>
    <xf numFmtId="0" fontId="18" fillId="0" borderId="12" xfId="0" applyFont="1" applyBorder="1" applyAlignment="1">
      <alignment/>
    </xf>
    <xf numFmtId="164" fontId="18" fillId="0" borderId="12" xfId="0" applyNumberFormat="1" applyFont="1" applyBorder="1" applyAlignment="1">
      <alignment horizontal="center"/>
    </xf>
    <xf numFmtId="0" fontId="18" fillId="0" borderId="13" xfId="0" applyFont="1" applyBorder="1" applyAlignment="1">
      <alignment/>
    </xf>
    <xf numFmtId="164" fontId="18" fillId="0" borderId="13" xfId="0" applyNumberFormat="1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164" fontId="18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0" fillId="0" borderId="0" xfId="0" applyAlignment="1">
      <alignment/>
    </xf>
    <xf numFmtId="0" fontId="18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/>
    </xf>
    <xf numFmtId="0" fontId="18" fillId="0" borderId="14" xfId="0" applyFont="1" applyBorder="1" applyAlignment="1">
      <alignment horizontal="left"/>
    </xf>
    <xf numFmtId="0" fontId="18" fillId="0" borderId="21" xfId="0" applyFont="1" applyBorder="1" applyAlignment="1">
      <alignment/>
    </xf>
    <xf numFmtId="0" fontId="18" fillId="0" borderId="16" xfId="0" applyFont="1" applyBorder="1" applyAlignment="1">
      <alignment horizontal="left"/>
    </xf>
    <xf numFmtId="0" fontId="18" fillId="0" borderId="18" xfId="0" applyFont="1" applyBorder="1" applyAlignment="1">
      <alignment horizontal="left"/>
    </xf>
    <xf numFmtId="0" fontId="18" fillId="0" borderId="22" xfId="0" applyFont="1" applyBorder="1" applyAlignment="1">
      <alignment/>
    </xf>
    <xf numFmtId="0" fontId="17" fillId="0" borderId="23" xfId="0" applyFont="1" applyBorder="1" applyAlignment="1">
      <alignment horizontal="center" vertical="top"/>
    </xf>
    <xf numFmtId="0" fontId="17" fillId="0" borderId="23" xfId="0" applyFont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21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25" fillId="0" borderId="28" xfId="0" applyFont="1" applyBorder="1" applyAlignment="1">
      <alignment horizontal="center" vertical="top"/>
    </xf>
    <xf numFmtId="0" fontId="25" fillId="0" borderId="19" xfId="0" applyFont="1" applyBorder="1" applyAlignment="1">
      <alignment horizontal="center" vertical="top"/>
    </xf>
    <xf numFmtId="0" fontId="25" fillId="0" borderId="27" xfId="0" applyFont="1" applyBorder="1" applyAlignment="1">
      <alignment horizontal="center" vertical="top"/>
    </xf>
    <xf numFmtId="0" fontId="21" fillId="0" borderId="29" xfId="0" applyFont="1" applyBorder="1" applyAlignment="1">
      <alignment horizontal="center"/>
    </xf>
    <xf numFmtId="0" fontId="18" fillId="0" borderId="10" xfId="0" applyFont="1" applyBorder="1" applyAlignment="1">
      <alignment horizontal="left"/>
    </xf>
    <xf numFmtId="0" fontId="27" fillId="0" borderId="0" xfId="0" applyFont="1" applyAlignment="1">
      <alignment/>
    </xf>
    <xf numFmtId="0" fontId="26" fillId="0" borderId="0" xfId="0" applyFont="1" applyAlignment="1">
      <alignment horizontal="center"/>
    </xf>
    <xf numFmtId="0" fontId="17" fillId="0" borderId="30" xfId="0" applyFont="1" applyBorder="1" applyAlignment="1">
      <alignment horizontal="center" vertical="top"/>
    </xf>
    <xf numFmtId="0" fontId="26" fillId="0" borderId="0" xfId="0" applyFont="1" applyAlignment="1">
      <alignment/>
    </xf>
    <xf numFmtId="0" fontId="18" fillId="0" borderId="31" xfId="0" applyFont="1" applyBorder="1" applyAlignment="1">
      <alignment/>
    </xf>
    <xf numFmtId="0" fontId="18" fillId="0" borderId="32" xfId="0" applyFont="1" applyBorder="1" applyAlignment="1">
      <alignment horizontal="left"/>
    </xf>
    <xf numFmtId="0" fontId="18" fillId="0" borderId="33" xfId="0" applyFont="1" applyBorder="1" applyAlignment="1">
      <alignment horizontal="left"/>
    </xf>
    <xf numFmtId="0" fontId="18" fillId="0" borderId="34" xfId="0" applyFont="1" applyBorder="1" applyAlignment="1">
      <alignment horizontal="left"/>
    </xf>
    <xf numFmtId="0" fontId="17" fillId="0" borderId="35" xfId="0" applyFont="1" applyFill="1" applyBorder="1" applyAlignment="1">
      <alignment vertical="top" wrapText="1"/>
    </xf>
    <xf numFmtId="0" fontId="20" fillId="0" borderId="14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28" fillId="0" borderId="0" xfId="0" applyFont="1" applyAlignment="1">
      <alignment horizontal="right"/>
    </xf>
    <xf numFmtId="0" fontId="17" fillId="0" borderId="36" xfId="0" applyFont="1" applyBorder="1" applyAlignment="1">
      <alignment horizontal="center" vertical="top" wrapText="1"/>
    </xf>
    <xf numFmtId="0" fontId="17" fillId="0" borderId="37" xfId="0" applyFont="1" applyBorder="1" applyAlignment="1">
      <alignment horizontal="center" vertical="top" wrapText="1"/>
    </xf>
    <xf numFmtId="0" fontId="29" fillId="0" borderId="38" xfId="0" applyFont="1" applyBorder="1" applyAlignment="1">
      <alignment horizontal="center"/>
    </xf>
    <xf numFmtId="0" fontId="29" fillId="0" borderId="29" xfId="0" applyFont="1" applyBorder="1" applyAlignment="1">
      <alignment horizontal="center"/>
    </xf>
    <xf numFmtId="0" fontId="30" fillId="0" borderId="0" xfId="0" applyFont="1" applyAlignment="1">
      <alignment horizontal="right"/>
    </xf>
    <xf numFmtId="0" fontId="18" fillId="0" borderId="39" xfId="0" applyFont="1" applyBorder="1" applyAlignment="1">
      <alignment horizontal="left"/>
    </xf>
    <xf numFmtId="0" fontId="18" fillId="0" borderId="40" xfId="0" applyFont="1" applyBorder="1" applyAlignment="1">
      <alignment/>
    </xf>
    <xf numFmtId="0" fontId="18" fillId="0" borderId="39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25" fillId="0" borderId="44" xfId="0" applyFont="1" applyBorder="1" applyAlignment="1">
      <alignment horizontal="center" vertical="top"/>
    </xf>
    <xf numFmtId="0" fontId="25" fillId="0" borderId="45" xfId="0" applyFont="1" applyBorder="1" applyAlignment="1">
      <alignment horizontal="center" vertical="top"/>
    </xf>
    <xf numFmtId="0" fontId="25" fillId="0" borderId="46" xfId="0" applyFont="1" applyBorder="1" applyAlignment="1">
      <alignment horizontal="center" vertical="top"/>
    </xf>
    <xf numFmtId="0" fontId="25" fillId="0" borderId="47" xfId="0" applyFont="1" applyBorder="1" applyAlignment="1">
      <alignment horizontal="center" vertical="top"/>
    </xf>
    <xf numFmtId="0" fontId="20" fillId="0" borderId="1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17" fillId="0" borderId="23" xfId="0" applyFont="1" applyBorder="1" applyAlignment="1">
      <alignment horizontal="center" vertical="top" wrapText="1"/>
    </xf>
    <xf numFmtId="0" fontId="0" fillId="20" borderId="0" xfId="0" applyFill="1" applyAlignment="1">
      <alignment/>
    </xf>
    <xf numFmtId="0" fontId="17" fillId="0" borderId="48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8" fillId="0" borderId="10" xfId="0" applyFont="1" applyBorder="1" applyAlignment="1">
      <alignment horizontal="center"/>
    </xf>
    <xf numFmtId="0" fontId="17" fillId="0" borderId="10" xfId="0" applyFont="1" applyFill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/>
    </xf>
    <xf numFmtId="0" fontId="25" fillId="0" borderId="10" xfId="0" applyFont="1" applyBorder="1" applyAlignment="1">
      <alignment horizontal="center" vertical="top"/>
    </xf>
    <xf numFmtId="0" fontId="17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17" fillId="0" borderId="32" xfId="0" applyFont="1" applyBorder="1" applyAlignment="1">
      <alignment horizontal="center" vertical="top"/>
    </xf>
    <xf numFmtId="0" fontId="17" fillId="0" borderId="25" xfId="0" applyFont="1" applyBorder="1" applyAlignment="1">
      <alignment horizontal="center" vertical="top"/>
    </xf>
    <xf numFmtId="0" fontId="17" fillId="0" borderId="31" xfId="0" applyFont="1" applyBorder="1" applyAlignment="1">
      <alignment horizontal="center" vertical="top" wrapText="1"/>
    </xf>
    <xf numFmtId="0" fontId="17" fillId="0" borderId="49" xfId="0" applyFont="1" applyBorder="1" applyAlignment="1">
      <alignment horizontal="center" vertical="top"/>
    </xf>
    <xf numFmtId="0" fontId="17" fillId="0" borderId="50" xfId="0" applyFont="1" applyBorder="1" applyAlignment="1">
      <alignment horizontal="center" vertical="top"/>
    </xf>
    <xf numFmtId="0" fontId="17" fillId="0" borderId="41" xfId="0" applyFont="1" applyBorder="1" applyAlignment="1">
      <alignment horizontal="center" vertical="top"/>
    </xf>
    <xf numFmtId="0" fontId="17" fillId="0" borderId="23" xfId="0" applyFont="1" applyBorder="1" applyAlignment="1">
      <alignment horizontal="center" vertical="top"/>
    </xf>
    <xf numFmtId="0" fontId="17" fillId="0" borderId="36" xfId="0" applyFont="1" applyBorder="1" applyAlignment="1">
      <alignment horizontal="center" vertical="top"/>
    </xf>
    <xf numFmtId="0" fontId="17" fillId="0" borderId="37" xfId="0" applyFont="1" applyBorder="1" applyAlignment="1">
      <alignment horizontal="center" vertical="top"/>
    </xf>
    <xf numFmtId="0" fontId="17" fillId="0" borderId="30" xfId="0" applyFont="1" applyBorder="1" applyAlignment="1">
      <alignment horizontal="center" vertical="top"/>
    </xf>
    <xf numFmtId="0" fontId="17" fillId="0" borderId="51" xfId="0" applyFont="1" applyBorder="1" applyAlignment="1">
      <alignment horizontal="center" vertical="top"/>
    </xf>
    <xf numFmtId="0" fontId="17" fillId="0" borderId="52" xfId="0" applyFont="1" applyBorder="1" applyAlignment="1">
      <alignment horizontal="center" vertical="top"/>
    </xf>
    <xf numFmtId="0" fontId="17" fillId="0" borderId="23" xfId="0" applyFont="1" applyFill="1" applyBorder="1" applyAlignment="1">
      <alignment horizontal="center" vertical="top" wrapText="1"/>
    </xf>
    <xf numFmtId="0" fontId="17" fillId="0" borderId="36" xfId="0" applyFont="1" applyFill="1" applyBorder="1" applyAlignment="1">
      <alignment horizontal="center" vertical="top" wrapText="1"/>
    </xf>
    <xf numFmtId="0" fontId="17" fillId="0" borderId="37" xfId="0" applyFont="1" applyFill="1" applyBorder="1" applyAlignment="1">
      <alignment horizontal="center" vertical="top" wrapText="1"/>
    </xf>
    <xf numFmtId="0" fontId="17" fillId="0" borderId="53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/>
    </xf>
    <xf numFmtId="0" fontId="18" fillId="0" borderId="56" xfId="0" applyFont="1" applyBorder="1" applyAlignment="1">
      <alignment horizontal="center"/>
    </xf>
    <xf numFmtId="0" fontId="18" fillId="0" borderId="57" xfId="0" applyFont="1" applyBorder="1" applyAlignment="1">
      <alignment horizontal="center"/>
    </xf>
    <xf numFmtId="0" fontId="17" fillId="0" borderId="58" xfId="0" applyFont="1" applyBorder="1" applyAlignment="1">
      <alignment horizontal="center" vertical="top"/>
    </xf>
    <xf numFmtId="0" fontId="15" fillId="0" borderId="59" xfId="0" applyFont="1" applyBorder="1" applyAlignment="1">
      <alignment horizontal="center" vertical="top"/>
    </xf>
    <xf numFmtId="0" fontId="15" fillId="0" borderId="49" xfId="0" applyFont="1" applyBorder="1" applyAlignment="1">
      <alignment horizontal="center" vertical="top"/>
    </xf>
    <xf numFmtId="0" fontId="17" fillId="0" borderId="1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C8" sqref="C8"/>
    </sheetView>
  </sheetViews>
  <sheetFormatPr defaultColWidth="9.140625" defaultRowHeight="15"/>
  <cols>
    <col min="1" max="1" width="2.8515625" style="7" customWidth="1"/>
    <col min="2" max="2" width="6.28125" style="17" bestFit="1" customWidth="1"/>
    <col min="3" max="3" width="16.57421875" style="1" bestFit="1" customWidth="1"/>
    <col min="4" max="4" width="16.7109375" style="1" bestFit="1" customWidth="1"/>
    <col min="5" max="5" width="14.140625" style="1" bestFit="1" customWidth="1"/>
    <col min="6" max="6" width="7.00390625" style="5" customWidth="1"/>
    <col min="7" max="7" width="7.57421875" style="5" customWidth="1"/>
    <col min="8" max="8" width="5.8515625" style="5" customWidth="1"/>
    <col min="9" max="16384" width="9.00390625" style="16" customWidth="1"/>
  </cols>
  <sheetData>
    <row r="1" spans="1:8" ht="23.25">
      <c r="A1" s="50"/>
      <c r="B1" s="50"/>
      <c r="C1" s="88" t="s">
        <v>57</v>
      </c>
      <c r="D1" s="88"/>
      <c r="E1" s="88"/>
      <c r="F1" s="88"/>
      <c r="G1" s="88"/>
      <c r="H1" s="50"/>
    </row>
    <row r="2" spans="1:8" ht="15.75" customHeight="1">
      <c r="A2" s="50"/>
      <c r="B2" s="50"/>
      <c r="C2" s="48"/>
      <c r="D2" s="48"/>
      <c r="E2" s="48"/>
      <c r="F2" s="48"/>
      <c r="G2" s="48"/>
      <c r="H2" s="50"/>
    </row>
    <row r="3" spans="1:8" ht="23.25">
      <c r="A3" s="50"/>
      <c r="B3" s="50"/>
      <c r="C3" s="48"/>
      <c r="D3" s="48"/>
      <c r="E3" s="48"/>
      <c r="F3" s="48"/>
      <c r="G3" s="59" t="s">
        <v>58</v>
      </c>
      <c r="H3" s="50"/>
    </row>
    <row r="4" ht="15.75" thickBot="1"/>
    <row r="5" spans="1:8" ht="39" thickBot="1">
      <c r="A5" s="51"/>
      <c r="B5" s="55" t="s">
        <v>15</v>
      </c>
      <c r="C5" s="33" t="s">
        <v>1</v>
      </c>
      <c r="D5" s="34" t="s">
        <v>27</v>
      </c>
      <c r="E5" s="33" t="s">
        <v>2</v>
      </c>
      <c r="F5" s="33" t="s">
        <v>19</v>
      </c>
      <c r="G5" s="34" t="s">
        <v>17</v>
      </c>
      <c r="H5" s="49" t="s">
        <v>16</v>
      </c>
    </row>
    <row r="6" spans="1:8" ht="18" customHeight="1">
      <c r="A6" s="52">
        <v>1</v>
      </c>
      <c r="B6" s="56">
        <v>2</v>
      </c>
      <c r="C6" s="11" t="s">
        <v>40</v>
      </c>
      <c r="D6" s="11" t="s">
        <v>11</v>
      </c>
      <c r="E6" s="11" t="s">
        <v>18</v>
      </c>
      <c r="F6" s="13">
        <v>2002</v>
      </c>
      <c r="G6" s="12">
        <v>1.8</v>
      </c>
      <c r="H6" s="22">
        <v>140</v>
      </c>
    </row>
    <row r="7" spans="1:8" ht="18" customHeight="1">
      <c r="A7" s="53">
        <v>2</v>
      </c>
      <c r="B7" s="57">
        <v>3</v>
      </c>
      <c r="C7" s="2" t="s">
        <v>5</v>
      </c>
      <c r="D7" s="2" t="s">
        <v>14</v>
      </c>
      <c r="E7" s="2" t="s">
        <v>53</v>
      </c>
      <c r="F7" s="4">
        <v>2000</v>
      </c>
      <c r="G7" s="6">
        <v>3</v>
      </c>
      <c r="H7" s="24">
        <v>231</v>
      </c>
    </row>
    <row r="8" spans="1:8" ht="18" customHeight="1">
      <c r="A8" s="53">
        <v>3</v>
      </c>
      <c r="B8" s="57">
        <v>7</v>
      </c>
      <c r="C8" s="2" t="s">
        <v>39</v>
      </c>
      <c r="D8" s="2" t="s">
        <v>14</v>
      </c>
      <c r="E8" s="2" t="s">
        <v>50</v>
      </c>
      <c r="F8" s="4">
        <v>1983</v>
      </c>
      <c r="G8" s="6">
        <v>4</v>
      </c>
      <c r="H8" s="24">
        <v>286</v>
      </c>
    </row>
    <row r="9" spans="1:8" ht="18" customHeight="1">
      <c r="A9" s="53">
        <v>4</v>
      </c>
      <c r="B9" s="57">
        <v>8</v>
      </c>
      <c r="C9" s="2" t="s">
        <v>42</v>
      </c>
      <c r="D9" s="2" t="s">
        <v>11</v>
      </c>
      <c r="E9" s="2" t="s">
        <v>23</v>
      </c>
      <c r="F9" s="4">
        <v>2004</v>
      </c>
      <c r="G9" s="6">
        <v>3.5</v>
      </c>
      <c r="H9" s="24">
        <v>300</v>
      </c>
    </row>
    <row r="10" spans="1:8" ht="18" customHeight="1">
      <c r="A10" s="53">
        <v>5</v>
      </c>
      <c r="B10" s="57">
        <v>14</v>
      </c>
      <c r="C10" s="2" t="s">
        <v>21</v>
      </c>
      <c r="D10" s="2" t="s">
        <v>12</v>
      </c>
      <c r="E10" s="2" t="s">
        <v>20</v>
      </c>
      <c r="F10" s="4">
        <v>1997</v>
      </c>
      <c r="G10" s="6">
        <v>2.5</v>
      </c>
      <c r="H10" s="24">
        <v>300</v>
      </c>
    </row>
    <row r="11" spans="1:8" ht="18" customHeight="1">
      <c r="A11" s="53">
        <v>6</v>
      </c>
      <c r="B11" s="57">
        <v>15</v>
      </c>
      <c r="C11" s="2" t="s">
        <v>38</v>
      </c>
      <c r="D11" s="2" t="s">
        <v>11</v>
      </c>
      <c r="E11" s="2" t="s">
        <v>49</v>
      </c>
      <c r="F11" s="4">
        <v>1999</v>
      </c>
      <c r="G11" s="6">
        <v>2</v>
      </c>
      <c r="H11" s="24">
        <v>300</v>
      </c>
    </row>
    <row r="12" spans="1:8" ht="18" customHeight="1">
      <c r="A12" s="53">
        <v>7</v>
      </c>
      <c r="B12" s="57">
        <v>19</v>
      </c>
      <c r="C12" s="2" t="s">
        <v>26</v>
      </c>
      <c r="D12" s="2" t="s">
        <v>44</v>
      </c>
      <c r="E12" s="2" t="s">
        <v>3</v>
      </c>
      <c r="F12" s="4">
        <v>1998</v>
      </c>
      <c r="G12" s="6">
        <v>4</v>
      </c>
      <c r="H12" s="24">
        <v>265</v>
      </c>
    </row>
    <row r="13" spans="1:8" ht="18" customHeight="1">
      <c r="A13" s="53">
        <v>8</v>
      </c>
      <c r="B13" s="57">
        <v>20</v>
      </c>
      <c r="C13" s="2" t="s">
        <v>56</v>
      </c>
      <c r="D13" s="2" t="s">
        <v>13</v>
      </c>
      <c r="E13" s="2" t="s">
        <v>47</v>
      </c>
      <c r="F13" s="4">
        <v>1994</v>
      </c>
      <c r="G13" s="6" t="s">
        <v>46</v>
      </c>
      <c r="H13" s="24">
        <v>350</v>
      </c>
    </row>
    <row r="14" spans="1:8" ht="18" customHeight="1">
      <c r="A14" s="53">
        <v>9</v>
      </c>
      <c r="B14" s="57">
        <v>22</v>
      </c>
      <c r="C14" s="2" t="s">
        <v>10</v>
      </c>
      <c r="D14" s="2" t="s">
        <v>11</v>
      </c>
      <c r="E14" s="2" t="s">
        <v>54</v>
      </c>
      <c r="F14" s="4">
        <v>1999</v>
      </c>
      <c r="G14" s="6">
        <v>2</v>
      </c>
      <c r="H14" s="24">
        <v>200</v>
      </c>
    </row>
    <row r="15" spans="1:8" ht="18" customHeight="1">
      <c r="A15" s="53">
        <v>10</v>
      </c>
      <c r="B15" s="57">
        <v>23</v>
      </c>
      <c r="C15" s="2" t="s">
        <v>8</v>
      </c>
      <c r="D15" s="2" t="s">
        <v>14</v>
      </c>
      <c r="E15" s="2" t="s">
        <v>4</v>
      </c>
      <c r="F15" s="4">
        <v>1985</v>
      </c>
      <c r="G15" s="6">
        <v>3.5</v>
      </c>
      <c r="H15" s="24">
        <v>218</v>
      </c>
    </row>
    <row r="16" spans="1:8" ht="18" customHeight="1">
      <c r="A16" s="53">
        <v>11</v>
      </c>
      <c r="B16" s="57">
        <v>24</v>
      </c>
      <c r="C16" s="2" t="s">
        <v>22</v>
      </c>
      <c r="D16" s="2" t="s">
        <v>11</v>
      </c>
      <c r="E16" s="2" t="s">
        <v>7</v>
      </c>
      <c r="F16" s="4">
        <v>1991</v>
      </c>
      <c r="G16" s="6" t="s">
        <v>45</v>
      </c>
      <c r="H16" s="24">
        <v>220</v>
      </c>
    </row>
    <row r="17" spans="1:8" ht="18" customHeight="1">
      <c r="A17" s="53">
        <v>12</v>
      </c>
      <c r="B17" s="57">
        <v>26</v>
      </c>
      <c r="C17" s="2" t="s">
        <v>37</v>
      </c>
      <c r="D17" s="2" t="s">
        <v>13</v>
      </c>
      <c r="E17" s="2" t="s">
        <v>48</v>
      </c>
      <c r="F17" s="4">
        <v>1993</v>
      </c>
      <c r="G17" s="6">
        <v>3</v>
      </c>
      <c r="H17" s="24">
        <v>300</v>
      </c>
    </row>
    <row r="18" spans="1:8" ht="18" customHeight="1">
      <c r="A18" s="53">
        <v>13</v>
      </c>
      <c r="B18" s="57">
        <v>28</v>
      </c>
      <c r="C18" s="2" t="s">
        <v>41</v>
      </c>
      <c r="D18" s="2" t="s">
        <v>43</v>
      </c>
      <c r="E18" s="2" t="s">
        <v>52</v>
      </c>
      <c r="F18" s="4">
        <v>1983</v>
      </c>
      <c r="G18" s="6">
        <v>2.5</v>
      </c>
      <c r="H18" s="24">
        <v>250</v>
      </c>
    </row>
    <row r="19" spans="1:8" ht="18" customHeight="1">
      <c r="A19" s="53">
        <v>14</v>
      </c>
      <c r="B19" s="57">
        <v>46</v>
      </c>
      <c r="C19" s="2" t="s">
        <v>9</v>
      </c>
      <c r="D19" s="2" t="s">
        <v>11</v>
      </c>
      <c r="E19" s="2" t="s">
        <v>24</v>
      </c>
      <c r="F19" s="4">
        <v>2003</v>
      </c>
      <c r="G19" s="6">
        <v>3.5</v>
      </c>
      <c r="H19" s="24">
        <v>280</v>
      </c>
    </row>
    <row r="20" spans="1:8" ht="18" customHeight="1">
      <c r="A20" s="53">
        <v>15</v>
      </c>
      <c r="B20" s="57">
        <v>55</v>
      </c>
      <c r="C20" s="2" t="s">
        <v>6</v>
      </c>
      <c r="D20" s="2" t="s">
        <v>14</v>
      </c>
      <c r="E20" s="2" t="s">
        <v>51</v>
      </c>
      <c r="F20" s="4">
        <v>1994</v>
      </c>
      <c r="G20" s="6">
        <v>3.5</v>
      </c>
      <c r="H20" s="24">
        <v>221</v>
      </c>
    </row>
    <row r="21" spans="1:8" ht="18" customHeight="1" thickBot="1">
      <c r="A21" s="54"/>
      <c r="B21" s="58"/>
      <c r="C21" s="3"/>
      <c r="D21" s="3"/>
      <c r="E21" s="3"/>
      <c r="F21" s="15"/>
      <c r="G21" s="14"/>
      <c r="H21" s="26"/>
    </row>
  </sheetData>
  <mergeCells count="1">
    <mergeCell ref="C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zoomScale="85" zoomScaleNormal="85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22" sqref="D22"/>
    </sheetView>
  </sheetViews>
  <sheetFormatPr defaultColWidth="9.140625" defaultRowHeight="15"/>
  <cols>
    <col min="1" max="1" width="2.8515625" style="7" customWidth="1"/>
    <col min="2" max="2" width="6.28125" style="17" bestFit="1" customWidth="1"/>
    <col min="3" max="3" width="16.7109375" style="1" bestFit="1" customWidth="1"/>
    <col min="4" max="4" width="14.7109375" style="1" bestFit="1" customWidth="1"/>
    <col min="5" max="5" width="14.140625" style="1" bestFit="1" customWidth="1"/>
    <col min="6" max="6" width="7.00390625" style="5" customWidth="1"/>
    <col min="7" max="7" width="7.57421875" style="5" customWidth="1"/>
    <col min="8" max="8" width="5.8515625" style="5" customWidth="1"/>
    <col min="9" max="9" width="24.57421875" style="1" hidden="1" customWidth="1"/>
    <col min="10" max="11" width="6.57421875" style="1" customWidth="1"/>
    <col min="12" max="15" width="6.57421875" style="5" customWidth="1"/>
    <col min="16" max="16" width="8.421875" style="5" customWidth="1"/>
    <col min="17" max="16384" width="9.00390625" style="16" customWidth="1"/>
  </cols>
  <sheetData>
    <row r="1" spans="1:16" ht="23.25">
      <c r="A1" s="88" t="s">
        <v>29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23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23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64" t="s">
        <v>58</v>
      </c>
      <c r="P3" s="48"/>
    </row>
    <row r="4" ht="15.75" thickBot="1"/>
    <row r="5" spans="1:16" ht="16.5" customHeight="1" thickBot="1">
      <c r="A5" s="107"/>
      <c r="B5" s="101" t="s">
        <v>15</v>
      </c>
      <c r="C5" s="95" t="s">
        <v>1</v>
      </c>
      <c r="D5" s="79" t="s">
        <v>27</v>
      </c>
      <c r="E5" s="95" t="s">
        <v>2</v>
      </c>
      <c r="F5" s="95" t="s">
        <v>19</v>
      </c>
      <c r="G5" s="79" t="s">
        <v>17</v>
      </c>
      <c r="H5" s="95" t="s">
        <v>16</v>
      </c>
      <c r="I5" s="98" t="s">
        <v>0</v>
      </c>
      <c r="J5" s="91" t="s">
        <v>35</v>
      </c>
      <c r="K5" s="92"/>
      <c r="L5" s="111" t="s">
        <v>30</v>
      </c>
      <c r="M5" s="111"/>
      <c r="N5" s="111"/>
      <c r="O5" s="112"/>
      <c r="P5" s="104" t="s">
        <v>59</v>
      </c>
    </row>
    <row r="6" spans="1:16" ht="15">
      <c r="A6" s="108"/>
      <c r="B6" s="102"/>
      <c r="C6" s="96"/>
      <c r="D6" s="60"/>
      <c r="E6" s="96"/>
      <c r="F6" s="96"/>
      <c r="G6" s="60"/>
      <c r="H6" s="96"/>
      <c r="I6" s="99"/>
      <c r="J6" s="93"/>
      <c r="K6" s="94"/>
      <c r="L6" s="110" t="s">
        <v>28</v>
      </c>
      <c r="M6" s="90"/>
      <c r="N6" s="89" t="s">
        <v>55</v>
      </c>
      <c r="O6" s="90"/>
      <c r="P6" s="105"/>
    </row>
    <row r="7" spans="1:16" ht="15.75" thickBot="1">
      <c r="A7" s="109"/>
      <c r="B7" s="103"/>
      <c r="C7" s="97"/>
      <c r="D7" s="61"/>
      <c r="E7" s="97"/>
      <c r="F7" s="97"/>
      <c r="G7" s="61"/>
      <c r="H7" s="97"/>
      <c r="I7" s="100"/>
      <c r="J7" s="41" t="s">
        <v>33</v>
      </c>
      <c r="K7" s="44" t="s">
        <v>34</v>
      </c>
      <c r="L7" s="42" t="s">
        <v>31</v>
      </c>
      <c r="M7" s="43" t="s">
        <v>32</v>
      </c>
      <c r="N7" s="41" t="s">
        <v>31</v>
      </c>
      <c r="O7" s="43" t="s">
        <v>32</v>
      </c>
      <c r="P7" s="106"/>
    </row>
    <row r="8" spans="1:16" ht="21" customHeight="1">
      <c r="A8" s="28">
        <v>1</v>
      </c>
      <c r="B8" s="19">
        <v>26</v>
      </c>
      <c r="C8" s="11" t="s">
        <v>37</v>
      </c>
      <c r="D8" s="11" t="s">
        <v>13</v>
      </c>
      <c r="E8" s="11" t="s">
        <v>48</v>
      </c>
      <c r="F8" s="13">
        <v>1993</v>
      </c>
      <c r="G8" s="12">
        <v>3</v>
      </c>
      <c r="H8" s="13">
        <v>300</v>
      </c>
      <c r="I8" s="29"/>
      <c r="J8" s="21">
        <v>89</v>
      </c>
      <c r="K8" s="38">
        <v>91</v>
      </c>
      <c r="L8" s="21">
        <v>95</v>
      </c>
      <c r="M8" s="22">
        <v>88</v>
      </c>
      <c r="N8" s="21">
        <v>91</v>
      </c>
      <c r="O8" s="22">
        <v>89</v>
      </c>
      <c r="P8" s="62">
        <f aca="true" t="shared" si="0" ref="P8:P22">SUM(L8:O8)/4</f>
        <v>90.75</v>
      </c>
    </row>
    <row r="9" spans="1:16" ht="18.75">
      <c r="A9" s="30">
        <v>2</v>
      </c>
      <c r="B9" s="18">
        <v>20</v>
      </c>
      <c r="C9" s="2" t="s">
        <v>56</v>
      </c>
      <c r="D9" s="2" t="s">
        <v>13</v>
      </c>
      <c r="E9" s="2" t="s">
        <v>47</v>
      </c>
      <c r="F9" s="4">
        <v>1994</v>
      </c>
      <c r="G9" s="6" t="s">
        <v>46</v>
      </c>
      <c r="H9" s="4">
        <v>350</v>
      </c>
      <c r="I9" s="27"/>
      <c r="J9" s="23">
        <v>85</v>
      </c>
      <c r="K9" s="39">
        <v>79</v>
      </c>
      <c r="L9" s="23">
        <v>90</v>
      </c>
      <c r="M9" s="24">
        <v>75</v>
      </c>
      <c r="N9" s="23">
        <v>95</v>
      </c>
      <c r="O9" s="24">
        <v>85</v>
      </c>
      <c r="P9" s="63">
        <f t="shared" si="0"/>
        <v>86.25</v>
      </c>
    </row>
    <row r="10" spans="1:16" ht="21" customHeight="1">
      <c r="A10" s="30">
        <v>3</v>
      </c>
      <c r="B10" s="18">
        <v>46</v>
      </c>
      <c r="C10" s="2" t="s">
        <v>9</v>
      </c>
      <c r="D10" s="2" t="s">
        <v>11</v>
      </c>
      <c r="E10" s="2" t="s">
        <v>24</v>
      </c>
      <c r="F10" s="4">
        <v>2003</v>
      </c>
      <c r="G10" s="6">
        <v>3.5</v>
      </c>
      <c r="H10" s="4">
        <v>280</v>
      </c>
      <c r="I10" s="27"/>
      <c r="J10" s="23">
        <v>69</v>
      </c>
      <c r="K10" s="39">
        <v>66</v>
      </c>
      <c r="L10" s="23">
        <v>80</v>
      </c>
      <c r="M10" s="24">
        <v>78</v>
      </c>
      <c r="N10" s="23">
        <v>84</v>
      </c>
      <c r="O10" s="24">
        <v>82</v>
      </c>
      <c r="P10" s="63">
        <f t="shared" si="0"/>
        <v>81</v>
      </c>
    </row>
    <row r="11" spans="1:16" ht="18.75">
      <c r="A11" s="30">
        <v>4</v>
      </c>
      <c r="B11" s="18">
        <v>55</v>
      </c>
      <c r="C11" s="2" t="s">
        <v>6</v>
      </c>
      <c r="D11" s="2" t="s">
        <v>14</v>
      </c>
      <c r="E11" s="2" t="s">
        <v>51</v>
      </c>
      <c r="F11" s="4">
        <v>1994</v>
      </c>
      <c r="G11" s="6">
        <v>3.5</v>
      </c>
      <c r="H11" s="4">
        <v>221</v>
      </c>
      <c r="I11" s="27"/>
      <c r="J11" s="23">
        <v>71</v>
      </c>
      <c r="K11" s="39">
        <v>69</v>
      </c>
      <c r="L11" s="23">
        <v>75</v>
      </c>
      <c r="M11" s="24">
        <v>70</v>
      </c>
      <c r="N11" s="23">
        <v>85</v>
      </c>
      <c r="O11" s="24">
        <v>78</v>
      </c>
      <c r="P11" s="63">
        <f t="shared" si="0"/>
        <v>77</v>
      </c>
    </row>
    <row r="12" spans="1:16" ht="21" customHeight="1">
      <c r="A12" s="30">
        <v>5</v>
      </c>
      <c r="B12" s="18">
        <v>23</v>
      </c>
      <c r="C12" s="2" t="s">
        <v>8</v>
      </c>
      <c r="D12" s="2" t="s">
        <v>14</v>
      </c>
      <c r="E12" s="2" t="s">
        <v>4</v>
      </c>
      <c r="F12" s="4">
        <v>1985</v>
      </c>
      <c r="G12" s="6">
        <v>3.5</v>
      </c>
      <c r="H12" s="4">
        <v>218</v>
      </c>
      <c r="I12" s="27"/>
      <c r="J12" s="23">
        <v>72</v>
      </c>
      <c r="K12" s="39">
        <v>65</v>
      </c>
      <c r="L12" s="23">
        <v>77</v>
      </c>
      <c r="M12" s="24">
        <v>60</v>
      </c>
      <c r="N12" s="23">
        <v>76</v>
      </c>
      <c r="O12" s="24">
        <v>66</v>
      </c>
      <c r="P12" s="63">
        <f t="shared" si="0"/>
        <v>69.75</v>
      </c>
    </row>
    <row r="13" spans="1:16" ht="21" customHeight="1">
      <c r="A13" s="30">
        <v>6</v>
      </c>
      <c r="B13" s="18">
        <v>14</v>
      </c>
      <c r="C13" s="2" t="s">
        <v>21</v>
      </c>
      <c r="D13" s="2" t="s">
        <v>12</v>
      </c>
      <c r="E13" s="2" t="s">
        <v>20</v>
      </c>
      <c r="F13" s="4">
        <v>1997</v>
      </c>
      <c r="G13" s="6">
        <v>2.5</v>
      </c>
      <c r="H13" s="4">
        <v>300</v>
      </c>
      <c r="I13" s="27"/>
      <c r="J13" s="23">
        <v>73</v>
      </c>
      <c r="K13" s="39">
        <v>68</v>
      </c>
      <c r="L13" s="23">
        <v>81</v>
      </c>
      <c r="M13" s="24">
        <v>20</v>
      </c>
      <c r="N13" s="23">
        <v>78</v>
      </c>
      <c r="O13" s="24">
        <v>74</v>
      </c>
      <c r="P13" s="63">
        <f t="shared" si="0"/>
        <v>63.25</v>
      </c>
    </row>
    <row r="14" spans="1:16" ht="18.75">
      <c r="A14" s="30">
        <v>7</v>
      </c>
      <c r="B14" s="18">
        <v>2</v>
      </c>
      <c r="C14" s="2" t="s">
        <v>40</v>
      </c>
      <c r="D14" s="2" t="s">
        <v>11</v>
      </c>
      <c r="E14" s="2" t="s">
        <v>18</v>
      </c>
      <c r="F14" s="4">
        <v>2002</v>
      </c>
      <c r="G14" s="6">
        <v>1.8</v>
      </c>
      <c r="H14" s="4">
        <v>140</v>
      </c>
      <c r="I14" s="27"/>
      <c r="J14" s="23">
        <v>70</v>
      </c>
      <c r="K14" s="39">
        <v>75</v>
      </c>
      <c r="L14" s="23">
        <v>62</v>
      </c>
      <c r="M14" s="24">
        <v>25</v>
      </c>
      <c r="N14" s="23">
        <v>71</v>
      </c>
      <c r="O14" s="24">
        <v>71</v>
      </c>
      <c r="P14" s="63">
        <f t="shared" si="0"/>
        <v>57.25</v>
      </c>
    </row>
    <row r="15" spans="1:16" ht="21" customHeight="1" thickBot="1">
      <c r="A15" s="31">
        <v>8</v>
      </c>
      <c r="B15" s="20">
        <v>22</v>
      </c>
      <c r="C15" s="3" t="s">
        <v>10</v>
      </c>
      <c r="D15" s="3" t="s">
        <v>11</v>
      </c>
      <c r="E15" s="3" t="s">
        <v>54</v>
      </c>
      <c r="F15" s="15">
        <v>1999</v>
      </c>
      <c r="G15" s="14">
        <v>2</v>
      </c>
      <c r="H15" s="15">
        <v>200</v>
      </c>
      <c r="I15" s="32"/>
      <c r="J15" s="25">
        <v>73</v>
      </c>
      <c r="K15" s="40">
        <v>73</v>
      </c>
      <c r="L15" s="25">
        <v>78</v>
      </c>
      <c r="M15" s="26">
        <v>0</v>
      </c>
      <c r="N15" s="25">
        <v>80</v>
      </c>
      <c r="O15" s="26">
        <v>0</v>
      </c>
      <c r="P15" s="71">
        <f t="shared" si="0"/>
        <v>39.5</v>
      </c>
    </row>
    <row r="16" spans="1:16" ht="18.75">
      <c r="A16" s="65">
        <v>9</v>
      </c>
      <c r="B16" s="35">
        <v>8</v>
      </c>
      <c r="C16" s="9" t="s">
        <v>42</v>
      </c>
      <c r="D16" s="9" t="s">
        <v>11</v>
      </c>
      <c r="E16" s="9" t="s">
        <v>23</v>
      </c>
      <c r="F16" s="8">
        <v>2004</v>
      </c>
      <c r="G16" s="10">
        <v>3.5</v>
      </c>
      <c r="H16" s="8">
        <v>300</v>
      </c>
      <c r="I16" s="66"/>
      <c r="J16" s="67">
        <v>74</v>
      </c>
      <c r="K16" s="68">
        <v>76</v>
      </c>
      <c r="L16" s="67">
        <v>73</v>
      </c>
      <c r="M16" s="69">
        <v>0</v>
      </c>
      <c r="N16" s="67">
        <v>71</v>
      </c>
      <c r="O16" s="69">
        <v>0</v>
      </c>
      <c r="P16" s="70">
        <f t="shared" si="0"/>
        <v>36</v>
      </c>
    </row>
    <row r="17" spans="1:16" ht="18.75">
      <c r="A17" s="30">
        <v>10</v>
      </c>
      <c r="B17" s="18">
        <v>24</v>
      </c>
      <c r="C17" s="2" t="s">
        <v>22</v>
      </c>
      <c r="D17" s="2" t="s">
        <v>11</v>
      </c>
      <c r="E17" s="2" t="s">
        <v>7</v>
      </c>
      <c r="F17" s="4">
        <v>1991</v>
      </c>
      <c r="G17" s="6" t="s">
        <v>45</v>
      </c>
      <c r="H17" s="4">
        <v>220</v>
      </c>
      <c r="I17" s="27"/>
      <c r="J17" s="23">
        <v>72</v>
      </c>
      <c r="K17" s="39">
        <v>71</v>
      </c>
      <c r="L17" s="23">
        <v>68</v>
      </c>
      <c r="M17" s="24">
        <v>0</v>
      </c>
      <c r="N17" s="23">
        <v>71</v>
      </c>
      <c r="O17" s="24">
        <v>0</v>
      </c>
      <c r="P17" s="45">
        <f t="shared" si="0"/>
        <v>34.75</v>
      </c>
    </row>
    <row r="18" spans="1:16" ht="18.75">
      <c r="A18" s="30">
        <v>11</v>
      </c>
      <c r="B18" s="18">
        <v>19</v>
      </c>
      <c r="C18" s="2" t="s">
        <v>26</v>
      </c>
      <c r="D18" s="2" t="s">
        <v>60</v>
      </c>
      <c r="E18" s="2" t="s">
        <v>3</v>
      </c>
      <c r="F18" s="4">
        <v>1998</v>
      </c>
      <c r="G18" s="6">
        <v>4</v>
      </c>
      <c r="H18" s="4">
        <v>265</v>
      </c>
      <c r="I18" s="27"/>
      <c r="J18" s="23"/>
      <c r="K18" s="39">
        <v>55</v>
      </c>
      <c r="L18" s="23">
        <v>30</v>
      </c>
      <c r="M18" s="24">
        <v>0</v>
      </c>
      <c r="N18" s="23">
        <v>55</v>
      </c>
      <c r="O18" s="24">
        <v>0</v>
      </c>
      <c r="P18" s="45">
        <f t="shared" si="0"/>
        <v>21.25</v>
      </c>
    </row>
    <row r="19" spans="1:16" ht="21" customHeight="1">
      <c r="A19" s="30">
        <v>12</v>
      </c>
      <c r="B19" s="18">
        <v>7</v>
      </c>
      <c r="C19" s="2" t="s">
        <v>39</v>
      </c>
      <c r="D19" s="2" t="s">
        <v>14</v>
      </c>
      <c r="E19" s="2" t="s">
        <v>50</v>
      </c>
      <c r="F19" s="4">
        <v>1983</v>
      </c>
      <c r="G19" s="6">
        <v>4</v>
      </c>
      <c r="H19" s="4">
        <v>286</v>
      </c>
      <c r="I19" s="27"/>
      <c r="J19" s="23">
        <v>75</v>
      </c>
      <c r="K19" s="39">
        <v>69</v>
      </c>
      <c r="L19" s="23">
        <v>15</v>
      </c>
      <c r="M19" s="24">
        <v>0</v>
      </c>
      <c r="N19" s="23">
        <v>54</v>
      </c>
      <c r="O19" s="24">
        <v>0</v>
      </c>
      <c r="P19" s="45">
        <f t="shared" si="0"/>
        <v>17.25</v>
      </c>
    </row>
    <row r="20" spans="1:16" ht="18.75">
      <c r="A20" s="30">
        <v>13</v>
      </c>
      <c r="B20" s="18">
        <v>28</v>
      </c>
      <c r="C20" s="2" t="s">
        <v>41</v>
      </c>
      <c r="D20" s="2" t="s">
        <v>43</v>
      </c>
      <c r="E20" s="2" t="s">
        <v>52</v>
      </c>
      <c r="F20" s="4">
        <v>1983</v>
      </c>
      <c r="G20" s="6">
        <v>2.5</v>
      </c>
      <c r="H20" s="4">
        <v>250</v>
      </c>
      <c r="I20" s="27"/>
      <c r="J20" s="23">
        <v>75</v>
      </c>
      <c r="K20" s="39">
        <v>73</v>
      </c>
      <c r="L20" s="23">
        <v>10</v>
      </c>
      <c r="M20" s="24">
        <v>0</v>
      </c>
      <c r="N20" s="23">
        <v>43</v>
      </c>
      <c r="O20" s="24">
        <v>0</v>
      </c>
      <c r="P20" s="45">
        <f t="shared" si="0"/>
        <v>13.25</v>
      </c>
    </row>
    <row r="21" spans="1:16" ht="21" customHeight="1">
      <c r="A21" s="30">
        <v>14</v>
      </c>
      <c r="B21" s="18">
        <v>3</v>
      </c>
      <c r="C21" s="2" t="s">
        <v>5</v>
      </c>
      <c r="D21" s="2" t="s">
        <v>14</v>
      </c>
      <c r="E21" s="2" t="s">
        <v>53</v>
      </c>
      <c r="F21" s="4">
        <v>2000</v>
      </c>
      <c r="G21" s="6">
        <v>3</v>
      </c>
      <c r="H21" s="4">
        <v>231</v>
      </c>
      <c r="I21" s="27"/>
      <c r="J21" s="23">
        <v>60</v>
      </c>
      <c r="K21" s="39">
        <v>64</v>
      </c>
      <c r="L21" s="23">
        <v>0</v>
      </c>
      <c r="M21" s="24">
        <v>0</v>
      </c>
      <c r="N21" s="23">
        <v>0</v>
      </c>
      <c r="O21" s="24">
        <v>0</v>
      </c>
      <c r="P21" s="45">
        <f t="shared" si="0"/>
        <v>0</v>
      </c>
    </row>
    <row r="22" spans="1:16" ht="18.75">
      <c r="A22" s="30">
        <v>15</v>
      </c>
      <c r="B22" s="18">
        <v>15</v>
      </c>
      <c r="C22" s="2" t="s">
        <v>38</v>
      </c>
      <c r="D22" s="2" t="s">
        <v>11</v>
      </c>
      <c r="E22" s="2" t="s">
        <v>49</v>
      </c>
      <c r="F22" s="4">
        <v>1999</v>
      </c>
      <c r="G22" s="6">
        <v>2</v>
      </c>
      <c r="H22" s="4">
        <v>300</v>
      </c>
      <c r="I22" s="27"/>
      <c r="J22" s="23">
        <v>72</v>
      </c>
      <c r="K22" s="39"/>
      <c r="L22" s="23">
        <v>0</v>
      </c>
      <c r="M22" s="24">
        <v>0</v>
      </c>
      <c r="N22" s="23">
        <v>0</v>
      </c>
      <c r="O22" s="24">
        <v>0</v>
      </c>
      <c r="P22" s="45">
        <f t="shared" si="0"/>
        <v>0</v>
      </c>
    </row>
    <row r="23" spans="1:16" ht="19.5" thickBot="1">
      <c r="A23" s="31"/>
      <c r="B23" s="20"/>
      <c r="C23" s="3"/>
      <c r="D23" s="3"/>
      <c r="E23" s="3"/>
      <c r="F23" s="15"/>
      <c r="G23" s="14"/>
      <c r="H23" s="15"/>
      <c r="I23" s="32"/>
      <c r="J23" s="25"/>
      <c r="K23" s="40"/>
      <c r="L23" s="25"/>
      <c r="M23" s="26"/>
      <c r="N23" s="25"/>
      <c r="O23" s="26"/>
      <c r="P23" s="37"/>
    </row>
  </sheetData>
  <mergeCells count="15">
    <mergeCell ref="A1:P1"/>
    <mergeCell ref="B5:B7"/>
    <mergeCell ref="C5:C7"/>
    <mergeCell ref="D5:D7"/>
    <mergeCell ref="E5:E7"/>
    <mergeCell ref="H5:H7"/>
    <mergeCell ref="P5:P7"/>
    <mergeCell ref="A5:A7"/>
    <mergeCell ref="L6:M6"/>
    <mergeCell ref="L5:O5"/>
    <mergeCell ref="N6:O6"/>
    <mergeCell ref="J5:K6"/>
    <mergeCell ref="F5:F7"/>
    <mergeCell ref="G5:G7"/>
    <mergeCell ref="I5:I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Q35"/>
  <sheetViews>
    <sheetView tabSelected="1" workbookViewId="0" topLeftCell="A10">
      <selection activeCell="P33" sqref="P33"/>
    </sheetView>
  </sheetViews>
  <sheetFormatPr defaultColWidth="9.140625" defaultRowHeight="15"/>
  <cols>
    <col min="1" max="1" width="2.8515625" style="7" customWidth="1"/>
    <col min="2" max="2" width="4.8515625" style="17" bestFit="1" customWidth="1"/>
    <col min="3" max="3" width="18.00390625" style="1" bestFit="1" customWidth="1"/>
    <col min="4" max="4" width="14.7109375" style="1" bestFit="1" customWidth="1"/>
    <col min="5" max="5" width="15.8515625" style="1" bestFit="1" customWidth="1"/>
    <col min="6" max="6" width="5.8515625" style="5" hidden="1" customWidth="1"/>
    <col min="7" max="7" width="7.28125" style="5" hidden="1" customWidth="1"/>
    <col min="8" max="8" width="7.00390625" style="5" bestFit="1" customWidth="1"/>
    <col min="9" max="9" width="6.7109375" style="5" hidden="1" customWidth="1"/>
    <col min="10" max="15" width="0" style="47" hidden="1" customWidth="1"/>
    <col min="16" max="16384" width="9.00390625" style="47" customWidth="1"/>
  </cols>
  <sheetData>
    <row r="3" ht="15" thickBot="1"/>
    <row r="4" spans="1:17" s="16" customFormat="1" ht="16.5" customHeight="1" thickBot="1">
      <c r="A4" s="107"/>
      <c r="B4" s="101" t="s">
        <v>15</v>
      </c>
      <c r="C4" s="95" t="s">
        <v>1</v>
      </c>
      <c r="D4" s="79" t="s">
        <v>27</v>
      </c>
      <c r="E4" s="95" t="s">
        <v>2</v>
      </c>
      <c r="F4" s="95" t="s">
        <v>19</v>
      </c>
      <c r="G4" s="79" t="s">
        <v>17</v>
      </c>
      <c r="H4" s="95" t="s">
        <v>16</v>
      </c>
      <c r="I4" s="98" t="s">
        <v>0</v>
      </c>
      <c r="J4" s="91" t="s">
        <v>35</v>
      </c>
      <c r="K4" s="92"/>
      <c r="L4" s="111" t="s">
        <v>30</v>
      </c>
      <c r="M4" s="111"/>
      <c r="N4" s="111"/>
      <c r="O4" s="112"/>
      <c r="P4" s="104" t="s">
        <v>59</v>
      </c>
      <c r="Q4" s="81"/>
    </row>
    <row r="5" spans="1:17" s="16" customFormat="1" ht="15">
      <c r="A5" s="108"/>
      <c r="B5" s="102"/>
      <c r="C5" s="96"/>
      <c r="D5" s="60"/>
      <c r="E5" s="96"/>
      <c r="F5" s="96"/>
      <c r="G5" s="60"/>
      <c r="H5" s="96"/>
      <c r="I5" s="99"/>
      <c r="J5" s="93"/>
      <c r="K5" s="94"/>
      <c r="L5" s="110" t="s">
        <v>28</v>
      </c>
      <c r="M5" s="90"/>
      <c r="N5" s="89" t="s">
        <v>55</v>
      </c>
      <c r="O5" s="90"/>
      <c r="P5" s="105"/>
      <c r="Q5" s="81"/>
    </row>
    <row r="6" spans="1:17" s="16" customFormat="1" ht="15.75" thickBot="1">
      <c r="A6" s="108"/>
      <c r="B6" s="102"/>
      <c r="C6" s="96"/>
      <c r="D6" s="60"/>
      <c r="E6" s="96"/>
      <c r="F6" s="96"/>
      <c r="G6" s="60"/>
      <c r="H6" s="96"/>
      <c r="I6" s="99"/>
      <c r="J6" s="72" t="s">
        <v>33</v>
      </c>
      <c r="K6" s="73" t="s">
        <v>34</v>
      </c>
      <c r="L6" s="74" t="s">
        <v>31</v>
      </c>
      <c r="M6" s="75" t="s">
        <v>32</v>
      </c>
      <c r="N6" s="72" t="s">
        <v>31</v>
      </c>
      <c r="O6" s="75" t="s">
        <v>32</v>
      </c>
      <c r="P6" s="105"/>
      <c r="Q6" s="81"/>
    </row>
    <row r="7" spans="1:17" s="16" customFormat="1" ht="15.75">
      <c r="A7" s="28">
        <v>1</v>
      </c>
      <c r="B7" s="19">
        <v>26</v>
      </c>
      <c r="C7" s="11" t="s">
        <v>37</v>
      </c>
      <c r="D7" s="11" t="s">
        <v>13</v>
      </c>
      <c r="E7" s="11" t="s">
        <v>48</v>
      </c>
      <c r="F7" s="13">
        <v>1993</v>
      </c>
      <c r="G7" s="12">
        <v>3</v>
      </c>
      <c r="H7" s="13">
        <v>300</v>
      </c>
      <c r="I7" s="11"/>
      <c r="J7" s="13">
        <v>89</v>
      </c>
      <c r="K7" s="13">
        <v>91</v>
      </c>
      <c r="L7" s="13">
        <v>95</v>
      </c>
      <c r="M7" s="13">
        <v>88</v>
      </c>
      <c r="N7" s="13">
        <v>91</v>
      </c>
      <c r="O7" s="13">
        <v>89</v>
      </c>
      <c r="P7" s="77">
        <f aca="true" t="shared" si="0" ref="P7:P14">SUM(L7:O7)/4</f>
        <v>90.75</v>
      </c>
      <c r="Q7" s="16" t="s">
        <v>36</v>
      </c>
    </row>
    <row r="8" spans="1:17" s="16" customFormat="1" ht="16.5" thickBot="1">
      <c r="A8" s="31">
        <v>8</v>
      </c>
      <c r="B8" s="20">
        <v>22</v>
      </c>
      <c r="C8" s="3" t="s">
        <v>10</v>
      </c>
      <c r="D8" s="3" t="s">
        <v>11</v>
      </c>
      <c r="E8" s="3" t="s">
        <v>54</v>
      </c>
      <c r="F8" s="15">
        <v>1999</v>
      </c>
      <c r="G8" s="14">
        <v>2</v>
      </c>
      <c r="H8" s="15">
        <v>200</v>
      </c>
      <c r="I8" s="3"/>
      <c r="J8" s="15">
        <v>73</v>
      </c>
      <c r="K8" s="15">
        <v>73</v>
      </c>
      <c r="L8" s="15">
        <v>78</v>
      </c>
      <c r="M8" s="15">
        <v>0</v>
      </c>
      <c r="N8" s="15">
        <v>80</v>
      </c>
      <c r="O8" s="15">
        <v>0</v>
      </c>
      <c r="P8" s="78">
        <f t="shared" si="0"/>
        <v>39.5</v>
      </c>
      <c r="Q8" s="80"/>
    </row>
    <row r="9" spans="1:17" s="16" customFormat="1" ht="15.75">
      <c r="A9" s="28">
        <v>2</v>
      </c>
      <c r="B9" s="19">
        <v>20</v>
      </c>
      <c r="C9" s="11" t="s">
        <v>56</v>
      </c>
      <c r="D9" s="11" t="s">
        <v>13</v>
      </c>
      <c r="E9" s="11" t="s">
        <v>47</v>
      </c>
      <c r="F9" s="13">
        <v>1994</v>
      </c>
      <c r="G9" s="12" t="s">
        <v>46</v>
      </c>
      <c r="H9" s="13">
        <v>350</v>
      </c>
      <c r="I9" s="11"/>
      <c r="J9" s="13">
        <v>85</v>
      </c>
      <c r="K9" s="13">
        <v>79</v>
      </c>
      <c r="L9" s="13">
        <v>90</v>
      </c>
      <c r="M9" s="13">
        <v>75</v>
      </c>
      <c r="N9" s="13">
        <v>95</v>
      </c>
      <c r="O9" s="13">
        <v>85</v>
      </c>
      <c r="P9" s="77">
        <f t="shared" si="0"/>
        <v>86.25</v>
      </c>
      <c r="Q9" s="16" t="s">
        <v>36</v>
      </c>
    </row>
    <row r="10" spans="1:17" s="16" customFormat="1" ht="16.5" thickBot="1">
      <c r="A10" s="31">
        <v>7</v>
      </c>
      <c r="B10" s="20">
        <v>2</v>
      </c>
      <c r="C10" s="3" t="s">
        <v>40</v>
      </c>
      <c r="D10" s="3" t="s">
        <v>11</v>
      </c>
      <c r="E10" s="3" t="s">
        <v>18</v>
      </c>
      <c r="F10" s="15">
        <v>2002</v>
      </c>
      <c r="G10" s="14">
        <v>1.8</v>
      </c>
      <c r="H10" s="15">
        <v>140</v>
      </c>
      <c r="I10" s="3"/>
      <c r="J10" s="15">
        <v>70</v>
      </c>
      <c r="K10" s="15">
        <v>75</v>
      </c>
      <c r="L10" s="15">
        <v>62</v>
      </c>
      <c r="M10" s="15">
        <v>25</v>
      </c>
      <c r="N10" s="15">
        <v>71</v>
      </c>
      <c r="O10" s="15">
        <v>71</v>
      </c>
      <c r="P10" s="78">
        <f t="shared" si="0"/>
        <v>57.25</v>
      </c>
      <c r="Q10" s="80"/>
    </row>
    <row r="11" spans="1:17" s="16" customFormat="1" ht="15.75">
      <c r="A11" s="28">
        <v>3</v>
      </c>
      <c r="B11" s="19">
        <v>46</v>
      </c>
      <c r="C11" s="11" t="s">
        <v>9</v>
      </c>
      <c r="D11" s="11" t="s">
        <v>11</v>
      </c>
      <c r="E11" s="11" t="s">
        <v>24</v>
      </c>
      <c r="F11" s="13">
        <v>2003</v>
      </c>
      <c r="G11" s="12">
        <v>3.5</v>
      </c>
      <c r="H11" s="13">
        <v>280</v>
      </c>
      <c r="I11" s="11"/>
      <c r="J11" s="13">
        <v>69</v>
      </c>
      <c r="K11" s="13">
        <v>66</v>
      </c>
      <c r="L11" s="13">
        <v>80</v>
      </c>
      <c r="M11" s="13">
        <v>78</v>
      </c>
      <c r="N11" s="13">
        <v>84</v>
      </c>
      <c r="O11" s="13">
        <v>82</v>
      </c>
      <c r="P11" s="77">
        <f t="shared" si="0"/>
        <v>81</v>
      </c>
      <c r="Q11" s="16" t="s">
        <v>36</v>
      </c>
    </row>
    <row r="12" spans="1:17" s="16" customFormat="1" ht="16.5" thickBot="1">
      <c r="A12" s="31">
        <v>6</v>
      </c>
      <c r="B12" s="20">
        <v>14</v>
      </c>
      <c r="C12" s="3" t="s">
        <v>21</v>
      </c>
      <c r="D12" s="3" t="s">
        <v>12</v>
      </c>
      <c r="E12" s="3" t="s">
        <v>20</v>
      </c>
      <c r="F12" s="15">
        <v>1997</v>
      </c>
      <c r="G12" s="14">
        <v>2.5</v>
      </c>
      <c r="H12" s="15">
        <v>300</v>
      </c>
      <c r="I12" s="3"/>
      <c r="J12" s="15">
        <v>73</v>
      </c>
      <c r="K12" s="15">
        <v>68</v>
      </c>
      <c r="L12" s="15">
        <v>81</v>
      </c>
      <c r="M12" s="15">
        <v>20</v>
      </c>
      <c r="N12" s="15">
        <v>78</v>
      </c>
      <c r="O12" s="15">
        <v>74</v>
      </c>
      <c r="P12" s="78">
        <f t="shared" si="0"/>
        <v>63.25</v>
      </c>
      <c r="Q12" s="80"/>
    </row>
    <row r="13" spans="1:17" s="16" customFormat="1" ht="15.75">
      <c r="A13" s="28">
        <v>4</v>
      </c>
      <c r="B13" s="19">
        <v>55</v>
      </c>
      <c r="C13" s="11" t="s">
        <v>6</v>
      </c>
      <c r="D13" s="11" t="s">
        <v>14</v>
      </c>
      <c r="E13" s="11" t="s">
        <v>51</v>
      </c>
      <c r="F13" s="13">
        <v>1994</v>
      </c>
      <c r="G13" s="12">
        <v>3.5</v>
      </c>
      <c r="H13" s="13">
        <v>221</v>
      </c>
      <c r="I13" s="11"/>
      <c r="J13" s="13">
        <v>71</v>
      </c>
      <c r="K13" s="13">
        <v>69</v>
      </c>
      <c r="L13" s="13">
        <v>75</v>
      </c>
      <c r="M13" s="13">
        <v>70</v>
      </c>
      <c r="N13" s="13">
        <v>85</v>
      </c>
      <c r="O13" s="13">
        <v>78</v>
      </c>
      <c r="P13" s="77">
        <f t="shared" si="0"/>
        <v>77</v>
      </c>
      <c r="Q13" s="80"/>
    </row>
    <row r="14" spans="1:17" s="16" customFormat="1" ht="16.5" thickBot="1">
      <c r="A14" s="31">
        <v>5</v>
      </c>
      <c r="B14" s="20">
        <v>23</v>
      </c>
      <c r="C14" s="3" t="s">
        <v>8</v>
      </c>
      <c r="D14" s="3" t="s">
        <v>14</v>
      </c>
      <c r="E14" s="3" t="s">
        <v>4</v>
      </c>
      <c r="F14" s="15">
        <v>1985</v>
      </c>
      <c r="G14" s="14">
        <v>3.5</v>
      </c>
      <c r="H14" s="15">
        <v>218</v>
      </c>
      <c r="I14" s="3"/>
      <c r="J14" s="15">
        <v>72</v>
      </c>
      <c r="K14" s="15">
        <v>65</v>
      </c>
      <c r="L14" s="15">
        <v>77</v>
      </c>
      <c r="M14" s="15">
        <v>60</v>
      </c>
      <c r="N14" s="15">
        <v>76</v>
      </c>
      <c r="O14" s="15">
        <v>66</v>
      </c>
      <c r="P14" s="78">
        <f t="shared" si="0"/>
        <v>69.75</v>
      </c>
      <c r="Q14" s="16" t="s">
        <v>36</v>
      </c>
    </row>
    <row r="15" spans="1:9" ht="23.25">
      <c r="A15" s="36"/>
      <c r="B15" s="36"/>
      <c r="C15" s="36"/>
      <c r="D15" s="36"/>
      <c r="E15" s="36"/>
      <c r="F15" s="36"/>
      <c r="G15" s="36"/>
      <c r="H15" s="36"/>
      <c r="I15" s="36"/>
    </row>
    <row r="16" ht="15" thickBot="1"/>
    <row r="17" spans="1:17" s="16" customFormat="1" ht="16.5" customHeight="1" thickBot="1">
      <c r="A17" s="107"/>
      <c r="B17" s="101" t="s">
        <v>15</v>
      </c>
      <c r="C17" s="95" t="s">
        <v>1</v>
      </c>
      <c r="D17" s="79" t="s">
        <v>27</v>
      </c>
      <c r="E17" s="95" t="s">
        <v>2</v>
      </c>
      <c r="F17" s="95" t="s">
        <v>19</v>
      </c>
      <c r="G17" s="79" t="s">
        <v>17</v>
      </c>
      <c r="H17" s="95" t="s">
        <v>16</v>
      </c>
      <c r="I17" s="98" t="s">
        <v>0</v>
      </c>
      <c r="J17" s="91" t="s">
        <v>35</v>
      </c>
      <c r="K17" s="92"/>
      <c r="L17" s="111" t="s">
        <v>30</v>
      </c>
      <c r="M17" s="111"/>
      <c r="N17" s="111"/>
      <c r="O17" s="112"/>
      <c r="P17" s="104" t="s">
        <v>61</v>
      </c>
      <c r="Q17" s="81"/>
    </row>
    <row r="18" spans="1:17" s="16" customFormat="1" ht="15">
      <c r="A18" s="108"/>
      <c r="B18" s="102"/>
      <c r="C18" s="96"/>
      <c r="D18" s="60"/>
      <c r="E18" s="96"/>
      <c r="F18" s="96"/>
      <c r="G18" s="60"/>
      <c r="H18" s="96"/>
      <c r="I18" s="99"/>
      <c r="J18" s="93"/>
      <c r="K18" s="94"/>
      <c r="L18" s="110" t="s">
        <v>28</v>
      </c>
      <c r="M18" s="90"/>
      <c r="N18" s="89" t="s">
        <v>55</v>
      </c>
      <c r="O18" s="90"/>
      <c r="P18" s="105"/>
      <c r="Q18" s="81"/>
    </row>
    <row r="19" spans="1:17" s="16" customFormat="1" ht="15.75" thickBot="1">
      <c r="A19" s="108"/>
      <c r="B19" s="102"/>
      <c r="C19" s="96"/>
      <c r="D19" s="60"/>
      <c r="E19" s="96"/>
      <c r="F19" s="96"/>
      <c r="G19" s="60"/>
      <c r="H19" s="96"/>
      <c r="I19" s="99"/>
      <c r="J19" s="72" t="s">
        <v>33</v>
      </c>
      <c r="K19" s="73" t="s">
        <v>34</v>
      </c>
      <c r="L19" s="74" t="s">
        <v>31</v>
      </c>
      <c r="M19" s="75" t="s">
        <v>32</v>
      </c>
      <c r="N19" s="72" t="s">
        <v>31</v>
      </c>
      <c r="O19" s="75" t="s">
        <v>32</v>
      </c>
      <c r="P19" s="105"/>
      <c r="Q19" s="81"/>
    </row>
    <row r="20" spans="1:16" s="16" customFormat="1" ht="15.75">
      <c r="A20" s="28">
        <v>1</v>
      </c>
      <c r="B20" s="19">
        <v>26</v>
      </c>
      <c r="C20" s="11" t="s">
        <v>37</v>
      </c>
      <c r="D20" s="11" t="s">
        <v>13</v>
      </c>
      <c r="E20" s="11" t="s">
        <v>48</v>
      </c>
      <c r="F20" s="13">
        <v>1993</v>
      </c>
      <c r="G20" s="12">
        <v>3</v>
      </c>
      <c r="H20" s="13">
        <v>300</v>
      </c>
      <c r="I20" s="11"/>
      <c r="J20" s="13">
        <v>89</v>
      </c>
      <c r="K20" s="13">
        <v>91</v>
      </c>
      <c r="L20" s="13">
        <v>95</v>
      </c>
      <c r="M20" s="13">
        <v>88</v>
      </c>
      <c r="N20" s="13">
        <v>91</v>
      </c>
      <c r="O20" s="13">
        <v>89</v>
      </c>
      <c r="P20" s="77" t="s">
        <v>36</v>
      </c>
    </row>
    <row r="21" spans="1:16" s="16" customFormat="1" ht="16.5" thickBot="1">
      <c r="A21" s="31">
        <v>3</v>
      </c>
      <c r="B21" s="20">
        <v>46</v>
      </c>
      <c r="C21" s="3" t="s">
        <v>9</v>
      </c>
      <c r="D21" s="3" t="s">
        <v>11</v>
      </c>
      <c r="E21" s="3" t="s">
        <v>24</v>
      </c>
      <c r="F21" s="15">
        <v>2003</v>
      </c>
      <c r="G21" s="14">
        <v>3.5</v>
      </c>
      <c r="H21" s="15">
        <v>280</v>
      </c>
      <c r="I21" s="3"/>
      <c r="J21" s="15">
        <v>69</v>
      </c>
      <c r="K21" s="15">
        <v>66</v>
      </c>
      <c r="L21" s="15">
        <v>80</v>
      </c>
      <c r="M21" s="15">
        <v>78</v>
      </c>
      <c r="N21" s="15">
        <v>84</v>
      </c>
      <c r="O21" s="15">
        <v>82</v>
      </c>
      <c r="P21" s="78"/>
    </row>
    <row r="22" spans="1:16" s="16" customFormat="1" ht="15.75">
      <c r="A22" s="28">
        <v>2</v>
      </c>
      <c r="B22" s="19">
        <v>20</v>
      </c>
      <c r="C22" s="11" t="s">
        <v>56</v>
      </c>
      <c r="D22" s="11" t="s">
        <v>13</v>
      </c>
      <c r="E22" s="11" t="s">
        <v>47</v>
      </c>
      <c r="F22" s="13">
        <v>1994</v>
      </c>
      <c r="G22" s="12" t="s">
        <v>46</v>
      </c>
      <c r="H22" s="13">
        <v>350</v>
      </c>
      <c r="I22" s="11"/>
      <c r="J22" s="13">
        <v>85</v>
      </c>
      <c r="K22" s="13">
        <v>79</v>
      </c>
      <c r="L22" s="13">
        <v>90</v>
      </c>
      <c r="M22" s="13">
        <v>75</v>
      </c>
      <c r="N22" s="13">
        <v>95</v>
      </c>
      <c r="O22" s="13">
        <v>85</v>
      </c>
      <c r="P22" s="77" t="s">
        <v>36</v>
      </c>
    </row>
    <row r="23" spans="1:16" s="16" customFormat="1" ht="16.5" thickBot="1">
      <c r="A23" s="31">
        <v>5</v>
      </c>
      <c r="B23" s="20">
        <v>23</v>
      </c>
      <c r="C23" s="3" t="s">
        <v>8</v>
      </c>
      <c r="D23" s="3" t="s">
        <v>14</v>
      </c>
      <c r="E23" s="3" t="s">
        <v>4</v>
      </c>
      <c r="F23" s="15">
        <v>1985</v>
      </c>
      <c r="G23" s="14">
        <v>3.5</v>
      </c>
      <c r="H23" s="15">
        <v>218</v>
      </c>
      <c r="I23" s="3"/>
      <c r="J23" s="15">
        <v>72</v>
      </c>
      <c r="K23" s="15">
        <v>65</v>
      </c>
      <c r="L23" s="15">
        <v>77</v>
      </c>
      <c r="M23" s="15">
        <v>60</v>
      </c>
      <c r="N23" s="15">
        <v>76</v>
      </c>
      <c r="O23" s="15">
        <v>66</v>
      </c>
      <c r="P23" s="78"/>
    </row>
    <row r="26" ht="15" thickBot="1"/>
    <row r="27" spans="1:17" s="16" customFormat="1" ht="16.5" customHeight="1" thickBot="1">
      <c r="A27" s="107"/>
      <c r="B27" s="101" t="s">
        <v>15</v>
      </c>
      <c r="C27" s="95" t="s">
        <v>1</v>
      </c>
      <c r="D27" s="79" t="s">
        <v>27</v>
      </c>
      <c r="E27" s="95" t="s">
        <v>2</v>
      </c>
      <c r="F27" s="95" t="s">
        <v>19</v>
      </c>
      <c r="G27" s="79" t="s">
        <v>17</v>
      </c>
      <c r="H27" s="95" t="s">
        <v>16</v>
      </c>
      <c r="I27" s="98" t="s">
        <v>0</v>
      </c>
      <c r="J27" s="91" t="s">
        <v>35</v>
      </c>
      <c r="K27" s="92"/>
      <c r="L27" s="111" t="s">
        <v>30</v>
      </c>
      <c r="M27" s="111"/>
      <c r="N27" s="111"/>
      <c r="O27" s="112"/>
      <c r="P27" s="104" t="s">
        <v>62</v>
      </c>
      <c r="Q27" s="81"/>
    </row>
    <row r="28" spans="1:17" s="16" customFormat="1" ht="15">
      <c r="A28" s="108"/>
      <c r="B28" s="102"/>
      <c r="C28" s="96"/>
      <c r="D28" s="60"/>
      <c r="E28" s="96"/>
      <c r="F28" s="96"/>
      <c r="G28" s="60"/>
      <c r="H28" s="96"/>
      <c r="I28" s="99"/>
      <c r="J28" s="93"/>
      <c r="K28" s="94"/>
      <c r="L28" s="110" t="s">
        <v>28</v>
      </c>
      <c r="M28" s="90"/>
      <c r="N28" s="89" t="s">
        <v>55</v>
      </c>
      <c r="O28" s="90"/>
      <c r="P28" s="105"/>
      <c r="Q28" s="81"/>
    </row>
    <row r="29" spans="1:17" s="16" customFormat="1" ht="15">
      <c r="A29" s="108"/>
      <c r="B29" s="102"/>
      <c r="C29" s="96"/>
      <c r="D29" s="60"/>
      <c r="E29" s="96"/>
      <c r="F29" s="96"/>
      <c r="G29" s="60"/>
      <c r="H29" s="96"/>
      <c r="I29" s="99"/>
      <c r="J29" s="72" t="s">
        <v>33</v>
      </c>
      <c r="K29" s="73" t="s">
        <v>34</v>
      </c>
      <c r="L29" s="74" t="s">
        <v>31</v>
      </c>
      <c r="M29" s="75" t="s">
        <v>32</v>
      </c>
      <c r="N29" s="72" t="s">
        <v>31</v>
      </c>
      <c r="O29" s="75" t="s">
        <v>32</v>
      </c>
      <c r="P29" s="105"/>
      <c r="Q29" s="81"/>
    </row>
    <row r="30" spans="1:17" s="16" customFormat="1" ht="15">
      <c r="A30" s="83"/>
      <c r="B30" s="84"/>
      <c r="C30" s="113" t="s">
        <v>63</v>
      </c>
      <c r="D30" s="113"/>
      <c r="E30" s="113"/>
      <c r="F30" s="113"/>
      <c r="G30" s="113"/>
      <c r="H30" s="113"/>
      <c r="I30" s="85"/>
      <c r="J30" s="86"/>
      <c r="K30" s="86"/>
      <c r="L30" s="86"/>
      <c r="M30" s="86"/>
      <c r="N30" s="86"/>
      <c r="O30" s="86"/>
      <c r="P30" s="87"/>
      <c r="Q30" s="82"/>
    </row>
    <row r="31" spans="1:16" s="16" customFormat="1" ht="15.75">
      <c r="A31" s="46">
        <v>3</v>
      </c>
      <c r="B31" s="18">
        <v>46</v>
      </c>
      <c r="C31" s="2" t="s">
        <v>9</v>
      </c>
      <c r="D31" s="2" t="s">
        <v>11</v>
      </c>
      <c r="E31" s="2" t="s">
        <v>24</v>
      </c>
      <c r="F31" s="4">
        <v>2003</v>
      </c>
      <c r="G31" s="6">
        <v>3.5</v>
      </c>
      <c r="H31" s="4">
        <v>280</v>
      </c>
      <c r="I31" s="2"/>
      <c r="J31" s="4">
        <v>69</v>
      </c>
      <c r="K31" s="4">
        <v>66</v>
      </c>
      <c r="L31" s="4">
        <v>80</v>
      </c>
      <c r="M31" s="4">
        <v>78</v>
      </c>
      <c r="N31" s="4">
        <v>84</v>
      </c>
      <c r="O31" s="4">
        <v>82</v>
      </c>
      <c r="P31" s="76" t="s">
        <v>25</v>
      </c>
    </row>
    <row r="32" spans="1:16" s="16" customFormat="1" ht="15.75">
      <c r="A32" s="46">
        <v>5</v>
      </c>
      <c r="B32" s="18">
        <v>23</v>
      </c>
      <c r="C32" s="2" t="s">
        <v>8</v>
      </c>
      <c r="D32" s="2" t="s">
        <v>14</v>
      </c>
      <c r="E32" s="2" t="s">
        <v>4</v>
      </c>
      <c r="F32" s="4">
        <v>1985</v>
      </c>
      <c r="G32" s="6">
        <v>3.5</v>
      </c>
      <c r="H32" s="4">
        <v>218</v>
      </c>
      <c r="I32" s="2"/>
      <c r="J32" s="4">
        <v>72</v>
      </c>
      <c r="K32" s="4">
        <v>65</v>
      </c>
      <c r="L32" s="4">
        <v>77</v>
      </c>
      <c r="M32" s="4">
        <v>60</v>
      </c>
      <c r="N32" s="4">
        <v>76</v>
      </c>
      <c r="O32" s="4">
        <v>66</v>
      </c>
      <c r="P32" s="76" t="s">
        <v>67</v>
      </c>
    </row>
    <row r="33" spans="1:17" s="16" customFormat="1" ht="15">
      <c r="A33" s="83"/>
      <c r="B33" s="84"/>
      <c r="C33" s="113" t="s">
        <v>64</v>
      </c>
      <c r="D33" s="113"/>
      <c r="E33" s="113"/>
      <c r="F33" s="113"/>
      <c r="G33" s="113"/>
      <c r="H33" s="113"/>
      <c r="I33" s="85"/>
      <c r="J33" s="86"/>
      <c r="K33" s="86"/>
      <c r="L33" s="86"/>
      <c r="M33" s="86"/>
      <c r="N33" s="86"/>
      <c r="O33" s="86"/>
      <c r="P33" s="87"/>
      <c r="Q33" s="82"/>
    </row>
    <row r="34" spans="1:16" s="16" customFormat="1" ht="15.75">
      <c r="A34" s="46">
        <v>1</v>
      </c>
      <c r="B34" s="18">
        <v>26</v>
      </c>
      <c r="C34" s="2" t="s">
        <v>37</v>
      </c>
      <c r="D34" s="2" t="s">
        <v>13</v>
      </c>
      <c r="E34" s="2" t="s">
        <v>48</v>
      </c>
      <c r="F34" s="4">
        <v>1993</v>
      </c>
      <c r="G34" s="6">
        <v>3</v>
      </c>
      <c r="H34" s="4">
        <v>300</v>
      </c>
      <c r="I34" s="2"/>
      <c r="J34" s="4">
        <v>89</v>
      </c>
      <c r="K34" s="4">
        <v>91</v>
      </c>
      <c r="L34" s="4">
        <v>95</v>
      </c>
      <c r="M34" s="4">
        <v>88</v>
      </c>
      <c r="N34" s="4">
        <v>91</v>
      </c>
      <c r="O34" s="4">
        <v>89</v>
      </c>
      <c r="P34" s="76" t="s">
        <v>66</v>
      </c>
    </row>
    <row r="35" spans="1:16" s="16" customFormat="1" ht="15.75">
      <c r="A35" s="46">
        <v>2</v>
      </c>
      <c r="B35" s="18">
        <v>20</v>
      </c>
      <c r="C35" s="2" t="s">
        <v>56</v>
      </c>
      <c r="D35" s="2" t="s">
        <v>13</v>
      </c>
      <c r="E35" s="2" t="s">
        <v>47</v>
      </c>
      <c r="F35" s="4">
        <v>1994</v>
      </c>
      <c r="G35" s="6" t="s">
        <v>46</v>
      </c>
      <c r="H35" s="4">
        <v>350</v>
      </c>
      <c r="I35" s="2"/>
      <c r="J35" s="4">
        <v>85</v>
      </c>
      <c r="K35" s="4">
        <v>79</v>
      </c>
      <c r="L35" s="4">
        <v>90</v>
      </c>
      <c r="M35" s="4">
        <v>75</v>
      </c>
      <c r="N35" s="4">
        <v>95</v>
      </c>
      <c r="O35" s="4">
        <v>85</v>
      </c>
      <c r="P35" s="76" t="s">
        <v>65</v>
      </c>
    </row>
  </sheetData>
  <mergeCells count="44">
    <mergeCell ref="A4:A6"/>
    <mergeCell ref="B4:B6"/>
    <mergeCell ref="C4:C6"/>
    <mergeCell ref="D4:D6"/>
    <mergeCell ref="P4:P6"/>
    <mergeCell ref="L5:M5"/>
    <mergeCell ref="N5:O5"/>
    <mergeCell ref="E4:E6"/>
    <mergeCell ref="F4:F6"/>
    <mergeCell ref="G4:G6"/>
    <mergeCell ref="H4:H6"/>
    <mergeCell ref="I17:I19"/>
    <mergeCell ref="I4:I6"/>
    <mergeCell ref="J4:K5"/>
    <mergeCell ref="L4:O4"/>
    <mergeCell ref="E17:E19"/>
    <mergeCell ref="F17:F19"/>
    <mergeCell ref="G17:G19"/>
    <mergeCell ref="H17:H19"/>
    <mergeCell ref="A17:A19"/>
    <mergeCell ref="B17:B19"/>
    <mergeCell ref="C17:C19"/>
    <mergeCell ref="D17:D19"/>
    <mergeCell ref="J17:K18"/>
    <mergeCell ref="L17:O17"/>
    <mergeCell ref="P17:P19"/>
    <mergeCell ref="L18:M18"/>
    <mergeCell ref="N18:O18"/>
    <mergeCell ref="A27:A29"/>
    <mergeCell ref="B27:B29"/>
    <mergeCell ref="C27:C29"/>
    <mergeCell ref="D27:D29"/>
    <mergeCell ref="L27:O27"/>
    <mergeCell ref="P27:P29"/>
    <mergeCell ref="L28:M28"/>
    <mergeCell ref="N28:O28"/>
    <mergeCell ref="C30:H30"/>
    <mergeCell ref="C33:H33"/>
    <mergeCell ref="I27:I29"/>
    <mergeCell ref="J27:K28"/>
    <mergeCell ref="E27:E29"/>
    <mergeCell ref="F27:F29"/>
    <mergeCell ref="G27:G29"/>
    <mergeCell ref="H27:H2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Krupen</dc:creator>
  <cp:keywords/>
  <dc:description/>
  <cp:lastModifiedBy>Д.Долматов</cp:lastModifiedBy>
  <cp:lastPrinted>2010-07-31T10:37:06Z</cp:lastPrinted>
  <dcterms:created xsi:type="dcterms:W3CDTF">2010-05-14T20:18:00Z</dcterms:created>
  <dcterms:modified xsi:type="dcterms:W3CDTF">2010-07-31T16:54:55Z</dcterms:modified>
  <cp:category/>
  <cp:version/>
  <cp:contentType/>
  <cp:contentStatus/>
</cp:coreProperties>
</file>