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финал" sheetId="1" r:id="rId1"/>
    <sheet name="сетка ТОР-16" sheetId="2" r:id="rId2"/>
    <sheet name="квалификация" sheetId="3" r:id="rId3"/>
    <sheet name="допущенные участники" sheetId="4" r:id="rId4"/>
  </sheets>
  <definedNames>
    <definedName name="_xlnm._FilterDatabase" localSheetId="3" hidden="1">'допущенные участники'!$B$1:$I$45</definedName>
  </definedNames>
  <calcPr fullCalcOnLoad="1"/>
</workbook>
</file>

<file path=xl/sharedStrings.xml><?xml version="1.0" encoding="utf-8"?>
<sst xmlns="http://schemas.openxmlformats.org/spreadsheetml/2006/main" count="290" uniqueCount="103">
  <si>
    <t>Команда</t>
  </si>
  <si>
    <t>Имя участника</t>
  </si>
  <si>
    <t>Автомобиль</t>
  </si>
  <si>
    <t>2NR Works</t>
  </si>
  <si>
    <t>ТoySport Power</t>
  </si>
  <si>
    <t>BMW M3 E36</t>
  </si>
  <si>
    <t>HGK Motorsport</t>
  </si>
  <si>
    <t>-</t>
  </si>
  <si>
    <t>Miwaku crew</t>
  </si>
  <si>
    <t>Toyota Altezza</t>
  </si>
  <si>
    <t>Subaru Impreza</t>
  </si>
  <si>
    <t>PitStop Drift SPb</t>
  </si>
  <si>
    <t>D.Project</t>
  </si>
  <si>
    <t>BMW E30</t>
  </si>
  <si>
    <t>Tarantino team</t>
  </si>
  <si>
    <t>Вираж-спорт</t>
  </si>
  <si>
    <t>Nissan Silvia S13</t>
  </si>
  <si>
    <t>Nissan 300zx</t>
  </si>
  <si>
    <t>Red Star Motorsport/Powertech</t>
  </si>
  <si>
    <t>Брест тим</t>
  </si>
  <si>
    <t>Михович Вадим</t>
  </si>
  <si>
    <t>BMW E28</t>
  </si>
  <si>
    <t>Tuning Factory / Prosport</t>
  </si>
  <si>
    <t>MAX-Service</t>
  </si>
  <si>
    <t>Nissan 200sx S13</t>
  </si>
  <si>
    <t>D1Sport</t>
  </si>
  <si>
    <t>Number one drift team</t>
  </si>
  <si>
    <t>ГАЗ 24</t>
  </si>
  <si>
    <t>Курлович Руслан</t>
  </si>
  <si>
    <t>Тимас Симнишка</t>
  </si>
  <si>
    <t>Drifter.lt</t>
  </si>
  <si>
    <t>Lexus SC</t>
  </si>
  <si>
    <t>BMW E34</t>
  </si>
  <si>
    <t>Дариус Балис</t>
  </si>
  <si>
    <t>ВАЗ 2101</t>
  </si>
  <si>
    <t>Mazda RX-8</t>
  </si>
  <si>
    <t>Лисичёнок Денис</t>
  </si>
  <si>
    <t>Nissan S14</t>
  </si>
  <si>
    <t>Палатов Александр</t>
  </si>
  <si>
    <t>Метис Сергей</t>
  </si>
  <si>
    <t>Асташов Дмитрий</t>
  </si>
  <si>
    <t>d1Rft team</t>
  </si>
  <si>
    <t>Симанович Игорь</t>
  </si>
  <si>
    <t>Беларусь, Минск</t>
  </si>
  <si>
    <t>Украина, Киев</t>
  </si>
  <si>
    <t>Литва, Каунас</t>
  </si>
  <si>
    <t>Украина, Одесса</t>
  </si>
  <si>
    <t>Литва, Вильнюс</t>
  </si>
  <si>
    <t>Латвия, Рига</t>
  </si>
  <si>
    <t>Россия, Москва</t>
  </si>
  <si>
    <t>Беларусь, Брест</t>
  </si>
  <si>
    <t>Ст.
№</t>
  </si>
  <si>
    <t>Л.С.</t>
  </si>
  <si>
    <t>Гринчук Александр</t>
  </si>
  <si>
    <t>Nissan Z350</t>
  </si>
  <si>
    <t>Объем
двиг.</t>
  </si>
  <si>
    <t xml:space="preserve">Ефимов Денис </t>
  </si>
  <si>
    <t>Mazda MX-5</t>
  </si>
  <si>
    <t>Г.в.</t>
  </si>
  <si>
    <t>Nissan 200sx S14</t>
  </si>
  <si>
    <t>Костючик Максим</t>
  </si>
  <si>
    <t>Alekna Kastytis</t>
  </si>
  <si>
    <t>Шиков Никита</t>
  </si>
  <si>
    <t>Тоyota Supra</t>
  </si>
  <si>
    <t>Антонюк Андрей</t>
  </si>
  <si>
    <t>Nissan 200sx S14a</t>
  </si>
  <si>
    <t>Кравец Максим</t>
  </si>
  <si>
    <t>Брухтий Павел</t>
  </si>
  <si>
    <t>Палариев Владимир</t>
  </si>
  <si>
    <t>Немцов Алексей</t>
  </si>
  <si>
    <t>Infiniti G35</t>
  </si>
  <si>
    <t xml:space="preserve">Лучшев Алексей </t>
  </si>
  <si>
    <t xml:space="preserve">Хачатрян Гарик </t>
  </si>
  <si>
    <t>BMW Е28</t>
  </si>
  <si>
    <t>Nissan 350z</t>
  </si>
  <si>
    <t>69в</t>
  </si>
  <si>
    <t>Семенов Василий</t>
  </si>
  <si>
    <t>Головня Алексей</t>
  </si>
  <si>
    <t>Геращенко Виталий</t>
  </si>
  <si>
    <t>Григорьев Евгений</t>
  </si>
  <si>
    <t>Рувинов Павел</t>
  </si>
  <si>
    <t>Брухтий Алексей</t>
  </si>
  <si>
    <t>Бекерман Феликс</t>
  </si>
  <si>
    <t>Гукасян Вильям</t>
  </si>
  <si>
    <t>Страна,
город</t>
  </si>
  <si>
    <t>Блушс Кристапс</t>
  </si>
  <si>
    <t>Mantaz</t>
  </si>
  <si>
    <t>Смолл</t>
  </si>
  <si>
    <t>TOP
16</t>
  </si>
  <si>
    <t>РЕЗУЛЬТАТЫ  КВАЛИФИКАЦИОННЫХ  ЗАЕЗДОВ</t>
  </si>
  <si>
    <t>Оценки судей</t>
  </si>
  <si>
    <t>лучшая</t>
  </si>
  <si>
    <t>худшая</t>
  </si>
  <si>
    <t>69 в</t>
  </si>
  <si>
    <t>1 заезд</t>
  </si>
  <si>
    <t>2 заезд</t>
  </si>
  <si>
    <t>скорость 
км/ч</t>
  </si>
  <si>
    <t>Место</t>
  </si>
  <si>
    <t>ФИНАЛ</t>
  </si>
  <si>
    <t>1 МЕСТО</t>
  </si>
  <si>
    <t>2 МЕСТО</t>
  </si>
  <si>
    <t>3 МЕСТО</t>
  </si>
  <si>
    <t>4 МЕСТО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</si>
</sst>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Microsoft Sans Serif"/>
      <family val="2"/>
    </font>
    <font>
      <sz val="10"/>
      <color indexed="8"/>
      <name val="Microsoft Sans Serif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Microsoft Sans Serif"/>
      <family val="2"/>
    </font>
    <font>
      <sz val="14"/>
      <color indexed="8"/>
      <name val="Microsoft Sans Serif"/>
      <family val="2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2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Microsoft Sans Serif"/>
      <family val="2"/>
    </font>
    <font>
      <i/>
      <sz val="18"/>
      <color indexed="8"/>
      <name val="Microsoft Sans Serif"/>
      <family val="2"/>
    </font>
    <font>
      <sz val="11"/>
      <color indexed="8"/>
      <name val="Microsoft Sans Serif"/>
      <family val="2"/>
    </font>
    <font>
      <b/>
      <sz val="20"/>
      <color indexed="8"/>
      <name val="Microsoft Sans Serif"/>
      <family val="2"/>
    </font>
    <font>
      <b/>
      <sz val="14"/>
      <color indexed="8"/>
      <name val="Microsoft Sans Serif"/>
      <family val="2"/>
    </font>
    <font>
      <sz val="24"/>
      <color indexed="8"/>
      <name val="Calibri"/>
      <family val="2"/>
    </font>
    <font>
      <sz val="10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2" xfId="0" applyFont="1" applyBorder="1" applyAlignment="1">
      <alignment/>
    </xf>
    <xf numFmtId="164" fontId="18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16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/>
    </xf>
    <xf numFmtId="0" fontId="18" fillId="0" borderId="13" xfId="0" applyFont="1" applyBorder="1" applyAlignment="1">
      <alignment horizontal="left"/>
    </xf>
    <xf numFmtId="0" fontId="18" fillId="0" borderId="23" xfId="0" applyFont="1" applyBorder="1" applyAlignment="1">
      <alignment/>
    </xf>
    <xf numFmtId="0" fontId="18" fillId="0" borderId="15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24" xfId="0" applyFont="1" applyBorder="1" applyAlignment="1">
      <alignment/>
    </xf>
    <xf numFmtId="0" fontId="17" fillId="0" borderId="25" xfId="0" applyFont="1" applyBorder="1" applyAlignment="1">
      <alignment horizontal="center" vertical="top"/>
    </xf>
    <xf numFmtId="0" fontId="17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/>
    </xf>
    <xf numFmtId="0" fontId="20" fillId="0" borderId="2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28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3" fillId="0" borderId="28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3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7" fillId="0" borderId="10" xfId="0" applyFont="1" applyBorder="1" applyAlignment="1">
      <alignment horizontal="center" vertical="top"/>
    </xf>
    <xf numFmtId="0" fontId="28" fillId="0" borderId="17" xfId="0" applyFont="1" applyBorder="1" applyAlignment="1">
      <alignment horizontal="center" vertical="top"/>
    </xf>
    <xf numFmtId="0" fontId="28" fillId="0" borderId="35" xfId="0" applyFont="1" applyBorder="1" applyAlignment="1">
      <alignment horizontal="center" vertical="top"/>
    </xf>
    <xf numFmtId="0" fontId="28" fillId="0" borderId="18" xfId="0" applyFont="1" applyBorder="1" applyAlignment="1">
      <alignment horizontal="center" vertical="top"/>
    </xf>
    <xf numFmtId="0" fontId="28" fillId="0" borderId="34" xfId="0" applyFont="1" applyBorder="1" applyAlignment="1">
      <alignment horizontal="center" vertical="top"/>
    </xf>
    <xf numFmtId="0" fontId="22" fillId="0" borderId="20" xfId="0" applyFont="1" applyBorder="1" applyAlignment="1">
      <alignment horizontal="center"/>
    </xf>
    <xf numFmtId="0" fontId="18" fillId="21" borderId="13" xfId="0" applyFont="1" applyFill="1" applyBorder="1" applyAlignment="1">
      <alignment horizontal="left"/>
    </xf>
    <xf numFmtId="0" fontId="18" fillId="21" borderId="15" xfId="0" applyFont="1" applyFill="1" applyBorder="1" applyAlignment="1">
      <alignment horizontal="left"/>
    </xf>
    <xf numFmtId="0" fontId="18" fillId="21" borderId="17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 vertical="top"/>
    </xf>
    <xf numFmtId="0" fontId="17" fillId="0" borderId="32" xfId="0" applyFont="1" applyBorder="1" applyAlignment="1">
      <alignment horizontal="center" vertical="top"/>
    </xf>
    <xf numFmtId="0" fontId="15" fillId="0" borderId="42" xfId="0" applyFont="1" applyBorder="1" applyAlignment="1">
      <alignment horizontal="center" vertical="top"/>
    </xf>
    <xf numFmtId="0" fontId="15" fillId="0" borderId="31" xfId="0" applyFont="1" applyBorder="1" applyAlignment="1">
      <alignment horizontal="center" vertical="top"/>
    </xf>
    <xf numFmtId="0" fontId="17" fillId="0" borderId="43" xfId="0" applyFont="1" applyBorder="1" applyAlignment="1">
      <alignment horizontal="center" vertical="top"/>
    </xf>
    <xf numFmtId="0" fontId="17" fillId="0" borderId="44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/>
    </xf>
    <xf numFmtId="0" fontId="17" fillId="0" borderId="45" xfId="0" applyFont="1" applyBorder="1" applyAlignment="1">
      <alignment horizontal="center" vertical="top"/>
    </xf>
    <xf numFmtId="0" fontId="17" fillId="0" borderId="46" xfId="0" applyFont="1" applyBorder="1" applyAlignment="1">
      <alignment horizontal="center" vertical="top"/>
    </xf>
    <xf numFmtId="0" fontId="29" fillId="0" borderId="0" xfId="0" applyFont="1" applyAlignment="1">
      <alignment horizontal="center"/>
    </xf>
    <xf numFmtId="0" fontId="17" fillId="0" borderId="47" xfId="0" applyFont="1" applyFill="1" applyBorder="1" applyAlignment="1">
      <alignment horizontal="center" vertical="top" wrapText="1"/>
    </xf>
    <xf numFmtId="0" fontId="17" fillId="0" borderId="48" xfId="0" applyFont="1" applyFill="1" applyBorder="1" applyAlignment="1">
      <alignment horizontal="center" vertical="top" wrapText="1"/>
    </xf>
    <xf numFmtId="0" fontId="17" fillId="0" borderId="49" xfId="0" applyFont="1" applyFill="1" applyBorder="1" applyAlignment="1">
      <alignment horizontal="center" vertical="top" wrapText="1"/>
    </xf>
    <xf numFmtId="0" fontId="17" fillId="0" borderId="47" xfId="0" applyFont="1" applyBorder="1" applyAlignment="1">
      <alignment horizontal="center" vertical="top"/>
    </xf>
    <xf numFmtId="0" fontId="17" fillId="0" borderId="48" xfId="0" applyFont="1" applyBorder="1" applyAlignment="1">
      <alignment horizontal="center" vertical="top"/>
    </xf>
    <xf numFmtId="0" fontId="17" fillId="0" borderId="49" xfId="0" applyFont="1" applyBorder="1" applyAlignment="1">
      <alignment horizontal="center" vertical="top"/>
    </xf>
    <xf numFmtId="0" fontId="17" fillId="0" borderId="47" xfId="0" applyFont="1" applyBorder="1" applyAlignment="1">
      <alignment horizontal="center" vertical="top" wrapText="1"/>
    </xf>
    <xf numFmtId="0" fontId="17" fillId="0" borderId="48" xfId="0" applyFont="1" applyBorder="1" applyAlignment="1">
      <alignment horizontal="center" vertical="top" wrapText="1"/>
    </xf>
    <xf numFmtId="0" fontId="17" fillId="0" borderId="49" xfId="0" applyFont="1" applyBorder="1" applyAlignment="1">
      <alignment horizontal="center" vertical="top" wrapText="1"/>
    </xf>
    <xf numFmtId="0" fontId="17" fillId="0" borderId="50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8" fillId="0" borderId="0" xfId="53" applyFont="1" applyAlignment="1">
      <alignment horizontal="left"/>
      <protection/>
    </xf>
    <xf numFmtId="0" fontId="17" fillId="0" borderId="51" xfId="53" applyFont="1" applyFill="1" applyBorder="1" applyAlignment="1">
      <alignment horizontal="center" vertical="top" wrapText="1"/>
      <protection/>
    </xf>
    <xf numFmtId="0" fontId="17" fillId="0" borderId="51" xfId="53" applyFont="1" applyBorder="1" applyAlignment="1">
      <alignment horizontal="center" vertical="top"/>
      <protection/>
    </xf>
    <xf numFmtId="0" fontId="17" fillId="0" borderId="51" xfId="53" applyFont="1" applyBorder="1" applyAlignment="1">
      <alignment horizontal="center" vertical="top" wrapText="1"/>
      <protection/>
    </xf>
    <xf numFmtId="0" fontId="18" fillId="0" borderId="0" xfId="53" applyFont="1">
      <alignment/>
      <protection/>
    </xf>
    <xf numFmtId="0" fontId="18" fillId="0" borderId="44" xfId="53" applyFont="1" applyBorder="1" applyAlignment="1">
      <alignment horizontal="left"/>
      <protection/>
    </xf>
    <xf numFmtId="0" fontId="21" fillId="0" borderId="12" xfId="53" applyFont="1" applyFill="1" applyBorder="1" applyAlignment="1">
      <alignment horizontal="center"/>
      <protection/>
    </xf>
    <xf numFmtId="0" fontId="18" fillId="0" borderId="12" xfId="53" applyFont="1" applyBorder="1">
      <alignment/>
      <protection/>
    </xf>
    <xf numFmtId="0" fontId="18" fillId="0" borderId="12" xfId="53" applyFont="1" applyBorder="1" applyAlignment="1">
      <alignment horizontal="center"/>
      <protection/>
    </xf>
    <xf numFmtId="164" fontId="18" fillId="0" borderId="12" xfId="53" applyNumberFormat="1" applyFont="1" applyBorder="1" applyAlignment="1">
      <alignment horizontal="center"/>
      <protection/>
    </xf>
    <xf numFmtId="0" fontId="18" fillId="0" borderId="14" xfId="53" applyFont="1" applyBorder="1">
      <alignment/>
      <protection/>
    </xf>
    <xf numFmtId="0" fontId="18" fillId="0" borderId="52" xfId="53" applyFont="1" applyBorder="1" applyAlignment="1">
      <alignment horizontal="left"/>
      <protection/>
    </xf>
    <xf numFmtId="0" fontId="21" fillId="0" borderId="10" xfId="53" applyFont="1" applyFill="1" applyBorder="1" applyAlignment="1">
      <alignment horizontal="center"/>
      <protection/>
    </xf>
    <xf numFmtId="0" fontId="18" fillId="0" borderId="10" xfId="53" applyFont="1" applyBorder="1">
      <alignment/>
      <protection/>
    </xf>
    <xf numFmtId="0" fontId="18" fillId="0" borderId="10" xfId="53" applyFont="1" applyBorder="1" applyAlignment="1">
      <alignment horizontal="center"/>
      <protection/>
    </xf>
    <xf numFmtId="164" fontId="18" fillId="0" borderId="10" xfId="53" applyNumberFormat="1" applyFont="1" applyBorder="1" applyAlignment="1">
      <alignment horizontal="center"/>
      <protection/>
    </xf>
    <xf numFmtId="0" fontId="18" fillId="0" borderId="16" xfId="53" applyFont="1" applyBorder="1">
      <alignment/>
      <protection/>
    </xf>
    <xf numFmtId="0" fontId="18" fillId="0" borderId="30" xfId="53" applyFont="1" applyBorder="1" applyAlignment="1">
      <alignment horizontal="left"/>
      <protection/>
    </xf>
    <xf numFmtId="0" fontId="21" fillId="0" borderId="11" xfId="53" applyFont="1" applyFill="1" applyBorder="1" applyAlignment="1">
      <alignment horizontal="center"/>
      <protection/>
    </xf>
    <xf numFmtId="0" fontId="18" fillId="0" borderId="11" xfId="53" applyFont="1" applyBorder="1">
      <alignment/>
      <protection/>
    </xf>
    <xf numFmtId="0" fontId="18" fillId="0" borderId="11" xfId="53" applyFont="1" applyBorder="1" applyAlignment="1">
      <alignment horizontal="center"/>
      <protection/>
    </xf>
    <xf numFmtId="164" fontId="18" fillId="0" borderId="11" xfId="53" applyNumberFormat="1" applyFont="1" applyBorder="1" applyAlignment="1">
      <alignment horizontal="center"/>
      <protection/>
    </xf>
    <xf numFmtId="0" fontId="18" fillId="0" borderId="18" xfId="53" applyFont="1" applyBorder="1">
      <alignment/>
      <protection/>
    </xf>
    <xf numFmtId="0" fontId="21" fillId="0" borderId="0" xfId="53" applyFont="1" applyFill="1" applyBorder="1" applyAlignment="1">
      <alignment horizontal="center"/>
      <protection/>
    </xf>
    <xf numFmtId="0" fontId="18" fillId="0" borderId="0" xfId="53" applyFont="1" applyBorder="1">
      <alignment/>
      <protection/>
    </xf>
    <xf numFmtId="0" fontId="18" fillId="0" borderId="0" xfId="53" applyFont="1" applyBorder="1" applyAlignment="1">
      <alignment horizontal="center"/>
      <protection/>
    </xf>
    <xf numFmtId="164" fontId="18" fillId="0" borderId="0" xfId="53" applyNumberFormat="1" applyFont="1" applyBorder="1" applyAlignment="1">
      <alignment horizontal="center"/>
      <protection/>
    </xf>
    <xf numFmtId="0" fontId="18" fillId="0" borderId="0" xfId="53" applyFont="1" applyBorder="1" applyAlignment="1">
      <alignment horizontal="left"/>
      <protection/>
    </xf>
    <xf numFmtId="0" fontId="18" fillId="0" borderId="0" xfId="53" applyFont="1" applyFill="1" applyBorder="1" applyAlignment="1">
      <alignment horizontal="center"/>
      <protection/>
    </xf>
    <xf numFmtId="0" fontId="18" fillId="0" borderId="0" xfId="53" applyFont="1" applyBorder="1">
      <alignment/>
      <protection/>
    </xf>
    <xf numFmtId="0" fontId="18" fillId="0" borderId="0" xfId="53" applyFont="1" applyFill="1" applyBorder="1" applyAlignment="1">
      <alignment horizontal="center"/>
      <protection/>
    </xf>
    <xf numFmtId="0" fontId="18" fillId="0" borderId="0" xfId="53" applyFont="1" applyBorder="1" applyAlignment="1">
      <alignment horizontal="center"/>
      <protection/>
    </xf>
    <xf numFmtId="0" fontId="18" fillId="0" borderId="0" xfId="53" applyFont="1" applyBorder="1" applyAlignment="1">
      <alignment horizontal="right"/>
      <protection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6MayRacers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A1" sqref="A1"/>
    </sheetView>
  </sheetViews>
  <sheetFormatPr defaultColWidth="9.140625" defaultRowHeight="15"/>
  <cols>
    <col min="1" max="1" width="6.421875" style="70" customWidth="1"/>
    <col min="2" max="2" width="18.00390625" style="70" bestFit="1" customWidth="1"/>
    <col min="3" max="3" width="15.8515625" style="70" bestFit="1" customWidth="1"/>
    <col min="4" max="4" width="16.8515625" style="70" bestFit="1" customWidth="1"/>
    <col min="5" max="5" width="4.421875" style="70" bestFit="1" customWidth="1"/>
    <col min="6" max="6" width="12.00390625" style="70" customWidth="1"/>
    <col min="7" max="16384" width="9.00390625" style="70" customWidth="1"/>
  </cols>
  <sheetData>
    <row r="1" ht="24.75">
      <c r="C1" s="71" t="s">
        <v>98</v>
      </c>
    </row>
    <row r="3" spans="1:6" ht="25.5">
      <c r="A3" s="68" t="s">
        <v>51</v>
      </c>
      <c r="B3" s="59" t="s">
        <v>1</v>
      </c>
      <c r="C3" s="69" t="s">
        <v>84</v>
      </c>
      <c r="D3" s="59" t="s">
        <v>2</v>
      </c>
      <c r="E3" s="59" t="s">
        <v>52</v>
      </c>
      <c r="F3" s="59" t="s">
        <v>97</v>
      </c>
    </row>
    <row r="4" spans="1:6" ht="27.75" customHeight="1">
      <c r="A4" s="74">
        <v>8</v>
      </c>
      <c r="B4" s="72" t="s">
        <v>36</v>
      </c>
      <c r="C4" s="72" t="s">
        <v>44</v>
      </c>
      <c r="D4" s="72" t="s">
        <v>59</v>
      </c>
      <c r="E4" s="73">
        <v>300</v>
      </c>
      <c r="F4" s="75" t="s">
        <v>99</v>
      </c>
    </row>
    <row r="5" spans="1:6" ht="27.75" customHeight="1">
      <c r="A5" s="74">
        <v>6</v>
      </c>
      <c r="B5" s="72" t="s">
        <v>33</v>
      </c>
      <c r="C5" s="72" t="s">
        <v>45</v>
      </c>
      <c r="D5" s="72" t="s">
        <v>32</v>
      </c>
      <c r="E5" s="73">
        <v>330</v>
      </c>
      <c r="F5" s="75" t="s">
        <v>100</v>
      </c>
    </row>
    <row r="6" spans="1:6" ht="27.75" customHeight="1">
      <c r="A6" s="74">
        <v>1</v>
      </c>
      <c r="B6" s="72" t="s">
        <v>53</v>
      </c>
      <c r="C6" s="72" t="s">
        <v>46</v>
      </c>
      <c r="D6" s="72" t="s">
        <v>54</v>
      </c>
      <c r="E6" s="73">
        <v>300</v>
      </c>
      <c r="F6" s="75" t="s">
        <v>101</v>
      </c>
    </row>
    <row r="7" spans="1:6" ht="27.75" customHeight="1">
      <c r="A7" s="74">
        <v>12</v>
      </c>
      <c r="B7" s="72" t="s">
        <v>61</v>
      </c>
      <c r="C7" s="72" t="s">
        <v>47</v>
      </c>
      <c r="D7" s="72" t="s">
        <v>65</v>
      </c>
      <c r="E7" s="73">
        <v>300</v>
      </c>
      <c r="F7" s="75" t="s">
        <v>102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="85" zoomScaleNormal="85" workbookViewId="0" topLeftCell="A1">
      <selection activeCell="F9" sqref="F9"/>
    </sheetView>
  </sheetViews>
  <sheetFormatPr defaultColWidth="9.140625" defaultRowHeight="15"/>
  <cols>
    <col min="1" max="1" width="2.421875" style="44" bestFit="1" customWidth="1"/>
    <col min="2" max="2" width="9.8515625" style="40" customWidth="1"/>
    <col min="3" max="8" width="15.57421875" style="80" customWidth="1"/>
    <col min="9" max="9" width="10.00390625" style="52" customWidth="1"/>
    <col min="10" max="10" width="2.421875" style="48" bestFit="1" customWidth="1"/>
  </cols>
  <sheetData>
    <row r="1" spans="1:10" ht="31.5" customHeight="1" thickBot="1">
      <c r="A1" s="41">
        <v>5</v>
      </c>
      <c r="B1" s="49">
        <v>4</v>
      </c>
      <c r="C1" s="76"/>
      <c r="D1" s="76"/>
      <c r="E1" s="76"/>
      <c r="F1" s="76"/>
      <c r="G1" s="76"/>
      <c r="H1" s="76"/>
      <c r="I1" s="49">
        <v>8</v>
      </c>
      <c r="J1" s="45">
        <v>1</v>
      </c>
    </row>
    <row r="2" spans="1:10" ht="31.5" customHeight="1" thickBot="1">
      <c r="A2" s="42"/>
      <c r="B2" s="38"/>
      <c r="C2" s="49">
        <v>77</v>
      </c>
      <c r="D2" s="76"/>
      <c r="E2" s="76"/>
      <c r="F2" s="76"/>
      <c r="G2" s="76"/>
      <c r="H2" s="50">
        <v>8</v>
      </c>
      <c r="I2" s="15"/>
      <c r="J2" s="46"/>
    </row>
    <row r="3" spans="1:10" ht="31.5" customHeight="1" thickBot="1">
      <c r="A3" s="41">
        <v>12</v>
      </c>
      <c r="B3" s="50">
        <v>77</v>
      </c>
      <c r="C3" s="77"/>
      <c r="D3" s="76"/>
      <c r="E3" s="76"/>
      <c r="F3" s="76"/>
      <c r="G3" s="77"/>
      <c r="H3" s="76"/>
      <c r="I3" s="51">
        <v>46</v>
      </c>
      <c r="J3" s="45">
        <v>16</v>
      </c>
    </row>
    <row r="4" spans="1:10" ht="31.5" customHeight="1" thickBot="1">
      <c r="A4" s="43"/>
      <c r="B4" s="39"/>
      <c r="C4" s="77"/>
      <c r="D4" s="49">
        <v>6</v>
      </c>
      <c r="E4" s="76"/>
      <c r="F4" s="76"/>
      <c r="G4" s="50">
        <v>8</v>
      </c>
      <c r="H4" s="76"/>
      <c r="I4" s="15"/>
      <c r="J4" s="47"/>
    </row>
    <row r="5" spans="1:10" ht="31.5" customHeight="1" thickBot="1">
      <c r="A5" s="41">
        <v>7</v>
      </c>
      <c r="B5" s="49">
        <v>6</v>
      </c>
      <c r="C5" s="77"/>
      <c r="D5" s="77"/>
      <c r="E5" s="76"/>
      <c r="F5" s="77"/>
      <c r="G5" s="77"/>
      <c r="H5" s="76"/>
      <c r="I5" s="49">
        <v>22</v>
      </c>
      <c r="J5" s="45">
        <v>6</v>
      </c>
    </row>
    <row r="6" spans="1:10" ht="31.5" customHeight="1" thickBot="1">
      <c r="A6" s="42"/>
      <c r="B6" s="38"/>
      <c r="C6" s="50">
        <v>6</v>
      </c>
      <c r="D6" s="77"/>
      <c r="E6" s="76"/>
      <c r="F6" s="77"/>
      <c r="G6" s="76"/>
      <c r="H6" s="78">
        <v>69</v>
      </c>
      <c r="I6" s="15"/>
      <c r="J6" s="46"/>
    </row>
    <row r="7" spans="1:10" ht="31.5" customHeight="1" thickBot="1">
      <c r="A7" s="41">
        <v>10</v>
      </c>
      <c r="B7" s="50">
        <v>98</v>
      </c>
      <c r="C7" s="76"/>
      <c r="D7" s="77"/>
      <c r="E7" s="76"/>
      <c r="F7" s="77"/>
      <c r="G7" s="76"/>
      <c r="H7" s="76"/>
      <c r="I7" s="51">
        <v>69</v>
      </c>
      <c r="J7" s="45">
        <v>11</v>
      </c>
    </row>
    <row r="8" spans="1:10" ht="31.5" customHeight="1" thickBot="1">
      <c r="A8" s="43"/>
      <c r="B8" s="39"/>
      <c r="C8" s="76"/>
      <c r="D8" s="77"/>
      <c r="E8" s="49">
        <v>6</v>
      </c>
      <c r="F8" s="50">
        <v>8</v>
      </c>
      <c r="G8" s="76"/>
      <c r="H8" s="76"/>
      <c r="I8" s="15"/>
      <c r="J8" s="47"/>
    </row>
    <row r="9" spans="1:10" ht="31.5" customHeight="1" thickBot="1">
      <c r="A9" s="41">
        <v>3</v>
      </c>
      <c r="B9" s="49">
        <v>12</v>
      </c>
      <c r="C9" s="76"/>
      <c r="D9" s="77"/>
      <c r="E9" s="76"/>
      <c r="F9" s="77"/>
      <c r="G9" s="76"/>
      <c r="H9" s="76"/>
      <c r="I9" s="49">
        <v>5</v>
      </c>
      <c r="J9" s="45">
        <v>8</v>
      </c>
    </row>
    <row r="10" spans="1:10" ht="31.5" customHeight="1" thickBot="1">
      <c r="A10" s="42"/>
      <c r="B10" s="38"/>
      <c r="C10" s="49">
        <v>12</v>
      </c>
      <c r="D10" s="77"/>
      <c r="E10" s="76"/>
      <c r="F10" s="77"/>
      <c r="G10" s="76"/>
      <c r="H10" s="50">
        <v>89</v>
      </c>
      <c r="I10" s="15"/>
      <c r="J10" s="46"/>
    </row>
    <row r="11" spans="1:10" ht="31.5" customHeight="1" thickBot="1">
      <c r="A11" s="41">
        <v>14</v>
      </c>
      <c r="B11" s="50">
        <v>83</v>
      </c>
      <c r="C11" s="77"/>
      <c r="D11" s="77"/>
      <c r="E11" s="76"/>
      <c r="F11" s="76"/>
      <c r="G11" s="79"/>
      <c r="H11" s="76"/>
      <c r="I11" s="51">
        <v>89</v>
      </c>
      <c r="J11" s="45">
        <v>9</v>
      </c>
    </row>
    <row r="12" spans="1:10" ht="31.5" customHeight="1" thickBot="1">
      <c r="A12" s="43"/>
      <c r="B12" s="39"/>
      <c r="C12" s="77"/>
      <c r="D12" s="50">
        <v>12</v>
      </c>
      <c r="E12" s="76"/>
      <c r="F12" s="76"/>
      <c r="G12" s="78">
        <v>1</v>
      </c>
      <c r="H12" s="76"/>
      <c r="I12" s="15"/>
      <c r="J12" s="47"/>
    </row>
    <row r="13" spans="1:10" ht="31.5" customHeight="1" thickBot="1">
      <c r="A13" s="41">
        <v>2</v>
      </c>
      <c r="B13" s="49">
        <v>200</v>
      </c>
      <c r="C13" s="77"/>
      <c r="D13" s="76"/>
      <c r="E13" s="76"/>
      <c r="F13" s="76"/>
      <c r="G13" s="77"/>
      <c r="H13" s="76"/>
      <c r="I13" s="49">
        <v>1</v>
      </c>
      <c r="J13" s="45">
        <v>4</v>
      </c>
    </row>
    <row r="14" spans="1:10" ht="31.5" customHeight="1" thickBot="1">
      <c r="A14" s="42"/>
      <c r="B14" s="53"/>
      <c r="C14" s="50">
        <v>200</v>
      </c>
      <c r="D14" s="76"/>
      <c r="E14" s="76"/>
      <c r="F14" s="76"/>
      <c r="G14" s="76"/>
      <c r="H14" s="78">
        <v>1</v>
      </c>
      <c r="I14" s="15"/>
      <c r="J14" s="46"/>
    </row>
    <row r="15" spans="1:10" ht="31.5" customHeight="1" thickBot="1">
      <c r="A15" s="41">
        <v>15</v>
      </c>
      <c r="B15" s="50" t="s">
        <v>75</v>
      </c>
      <c r="C15" s="76"/>
      <c r="D15" s="76"/>
      <c r="E15" s="76"/>
      <c r="F15" s="76"/>
      <c r="G15" s="76"/>
      <c r="H15" s="76"/>
      <c r="I15" s="51">
        <v>74</v>
      </c>
      <c r="J15" s="45">
        <v>13</v>
      </c>
    </row>
    <row r="16" spans="1:10" ht="30">
      <c r="A16" s="43"/>
      <c r="B16" s="39"/>
      <c r="C16" s="76"/>
      <c r="D16" s="76"/>
      <c r="E16" s="76"/>
      <c r="F16" s="76"/>
      <c r="G16" s="76"/>
      <c r="H16" s="76"/>
      <c r="I16" s="15"/>
      <c r="J16" s="47"/>
    </row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8" sqref="E8"/>
    </sheetView>
  </sheetViews>
  <sheetFormatPr defaultColWidth="9.140625" defaultRowHeight="15"/>
  <cols>
    <col min="1" max="1" width="2.8515625" style="7" customWidth="1"/>
    <col min="2" max="2" width="6.28125" style="16" bestFit="1" customWidth="1"/>
    <col min="3" max="3" width="18.57421875" style="1" bestFit="1" customWidth="1"/>
    <col min="4" max="4" width="14.7109375" style="1" bestFit="1" customWidth="1"/>
    <col min="5" max="5" width="15.8515625" style="1" bestFit="1" customWidth="1"/>
    <col min="6" max="6" width="7.00390625" style="5" hidden="1" customWidth="1"/>
    <col min="7" max="7" width="7.57421875" style="5" hidden="1" customWidth="1"/>
    <col min="8" max="8" width="5.8515625" style="5" customWidth="1"/>
    <col min="9" max="9" width="24.57421875" style="1" hidden="1" customWidth="1"/>
    <col min="10" max="11" width="5.7109375" style="1" bestFit="1" customWidth="1"/>
    <col min="12" max="14" width="5.421875" style="5" bestFit="1" customWidth="1"/>
    <col min="15" max="15" width="6.7109375" style="5" bestFit="1" customWidth="1"/>
    <col min="16" max="16" width="8.421875" style="5" customWidth="1"/>
    <col min="17" max="16384" width="9.00390625" style="13" customWidth="1"/>
  </cols>
  <sheetData>
    <row r="1" spans="1:16" ht="23.25">
      <c r="A1" s="93" t="s">
        <v>89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ht="15.75" thickBot="1"/>
    <row r="3" spans="1:16" ht="16.5" customHeight="1" thickBot="1">
      <c r="A3" s="81"/>
      <c r="B3" s="94" t="s">
        <v>51</v>
      </c>
      <c r="C3" s="97" t="s">
        <v>1</v>
      </c>
      <c r="D3" s="100" t="s">
        <v>84</v>
      </c>
      <c r="E3" s="97" t="s">
        <v>2</v>
      </c>
      <c r="F3" s="35" t="s">
        <v>58</v>
      </c>
      <c r="G3" s="36" t="s">
        <v>55</v>
      </c>
      <c r="H3" s="97" t="s">
        <v>52</v>
      </c>
      <c r="I3" s="37" t="s">
        <v>0</v>
      </c>
      <c r="J3" s="89" t="s">
        <v>96</v>
      </c>
      <c r="K3" s="90"/>
      <c r="L3" s="86" t="s">
        <v>90</v>
      </c>
      <c r="M3" s="86"/>
      <c r="N3" s="86"/>
      <c r="O3" s="87"/>
      <c r="P3" s="103" t="s">
        <v>88</v>
      </c>
    </row>
    <row r="4" spans="1:16" ht="15.75" thickBot="1">
      <c r="A4" s="82"/>
      <c r="B4" s="95"/>
      <c r="C4" s="98"/>
      <c r="D4" s="101"/>
      <c r="E4" s="98"/>
      <c r="F4" s="35"/>
      <c r="G4" s="36"/>
      <c r="H4" s="98"/>
      <c r="I4" s="37"/>
      <c r="J4" s="91"/>
      <c r="K4" s="92"/>
      <c r="L4" s="84" t="s">
        <v>86</v>
      </c>
      <c r="M4" s="85"/>
      <c r="N4" s="88" t="s">
        <v>87</v>
      </c>
      <c r="O4" s="85"/>
      <c r="P4" s="104"/>
    </row>
    <row r="5" spans="1:16" ht="15.75" thickBot="1">
      <c r="A5" s="83"/>
      <c r="B5" s="96"/>
      <c r="C5" s="99"/>
      <c r="D5" s="102"/>
      <c r="E5" s="99"/>
      <c r="F5" s="35"/>
      <c r="G5" s="36"/>
      <c r="H5" s="99"/>
      <c r="I5" s="37"/>
      <c r="J5" s="60" t="s">
        <v>94</v>
      </c>
      <c r="K5" s="63" t="s">
        <v>95</v>
      </c>
      <c r="L5" s="61" t="s">
        <v>91</v>
      </c>
      <c r="M5" s="62" t="s">
        <v>92</v>
      </c>
      <c r="N5" s="60" t="s">
        <v>91</v>
      </c>
      <c r="O5" s="62" t="s">
        <v>92</v>
      </c>
      <c r="P5" s="105"/>
    </row>
    <row r="6" spans="1:16" ht="21" customHeight="1">
      <c r="A6" s="30">
        <v>1</v>
      </c>
      <c r="B6" s="18">
        <v>8</v>
      </c>
      <c r="C6" s="8" t="s">
        <v>36</v>
      </c>
      <c r="D6" s="8" t="s">
        <v>44</v>
      </c>
      <c r="E6" s="8" t="s">
        <v>59</v>
      </c>
      <c r="F6" s="10">
        <v>1992</v>
      </c>
      <c r="G6" s="9">
        <v>2</v>
      </c>
      <c r="H6" s="10">
        <v>300</v>
      </c>
      <c r="I6" s="31" t="s">
        <v>7</v>
      </c>
      <c r="J6" s="20">
        <v>68</v>
      </c>
      <c r="K6" s="56"/>
      <c r="L6" s="20">
        <v>92</v>
      </c>
      <c r="M6" s="21">
        <v>89</v>
      </c>
      <c r="N6" s="20">
        <v>98.2</v>
      </c>
      <c r="O6" s="21">
        <v>97.8</v>
      </c>
      <c r="P6" s="54">
        <f aca="true" t="shared" si="0" ref="P6:P35">(L6+N6)/2</f>
        <v>95.1</v>
      </c>
    </row>
    <row r="7" spans="1:16" ht="18.75">
      <c r="A7" s="32">
        <v>2</v>
      </c>
      <c r="B7" s="17">
        <v>200</v>
      </c>
      <c r="C7" s="2" t="s">
        <v>85</v>
      </c>
      <c r="D7" s="2" t="s">
        <v>48</v>
      </c>
      <c r="E7" s="2" t="s">
        <v>5</v>
      </c>
      <c r="F7" s="4">
        <v>1996</v>
      </c>
      <c r="G7" s="6">
        <v>3.2</v>
      </c>
      <c r="H7" s="4">
        <v>350</v>
      </c>
      <c r="I7" s="29" t="s">
        <v>6</v>
      </c>
      <c r="J7" s="22">
        <v>75</v>
      </c>
      <c r="K7" s="57">
        <v>77</v>
      </c>
      <c r="L7" s="22">
        <v>89</v>
      </c>
      <c r="M7" s="23">
        <v>88</v>
      </c>
      <c r="N7" s="22">
        <v>99</v>
      </c>
      <c r="O7" s="23">
        <v>98.5</v>
      </c>
      <c r="P7" s="64">
        <f t="shared" si="0"/>
        <v>94</v>
      </c>
    </row>
    <row r="8" spans="1:16" ht="21" customHeight="1">
      <c r="A8" s="32">
        <v>3</v>
      </c>
      <c r="B8" s="17">
        <v>12</v>
      </c>
      <c r="C8" s="2" t="s">
        <v>61</v>
      </c>
      <c r="D8" s="2" t="s">
        <v>47</v>
      </c>
      <c r="E8" s="2" t="s">
        <v>65</v>
      </c>
      <c r="F8" s="4">
        <v>1999</v>
      </c>
      <c r="G8" s="6">
        <v>2</v>
      </c>
      <c r="H8" s="4">
        <v>300</v>
      </c>
      <c r="I8" s="29" t="s">
        <v>25</v>
      </c>
      <c r="J8" s="22">
        <v>78</v>
      </c>
      <c r="K8" s="57">
        <v>80</v>
      </c>
      <c r="L8" s="22">
        <v>89</v>
      </c>
      <c r="M8" s="23">
        <v>0</v>
      </c>
      <c r="N8" s="22">
        <v>97.6</v>
      </c>
      <c r="O8" s="23">
        <v>60</v>
      </c>
      <c r="P8" s="64">
        <f t="shared" si="0"/>
        <v>93.3</v>
      </c>
    </row>
    <row r="9" spans="1:16" ht="21" customHeight="1">
      <c r="A9" s="32">
        <v>4</v>
      </c>
      <c r="B9" s="17">
        <v>1</v>
      </c>
      <c r="C9" s="2" t="s">
        <v>53</v>
      </c>
      <c r="D9" s="2" t="s">
        <v>46</v>
      </c>
      <c r="E9" s="2" t="s">
        <v>54</v>
      </c>
      <c r="F9" s="4">
        <v>2006</v>
      </c>
      <c r="G9" s="6">
        <v>3.5</v>
      </c>
      <c r="H9" s="4">
        <v>300</v>
      </c>
      <c r="I9" s="29" t="s">
        <v>12</v>
      </c>
      <c r="J9" s="22"/>
      <c r="K9" s="57"/>
      <c r="L9" s="22">
        <v>88</v>
      </c>
      <c r="M9" s="23">
        <v>0</v>
      </c>
      <c r="N9" s="22">
        <v>97.5</v>
      </c>
      <c r="O9" s="23">
        <v>0</v>
      </c>
      <c r="P9" s="64">
        <f t="shared" si="0"/>
        <v>92.75</v>
      </c>
    </row>
    <row r="10" spans="1:16" ht="21" customHeight="1">
      <c r="A10" s="32">
        <v>5</v>
      </c>
      <c r="B10" s="17">
        <v>4</v>
      </c>
      <c r="C10" s="2" t="s">
        <v>29</v>
      </c>
      <c r="D10" s="2" t="s">
        <v>45</v>
      </c>
      <c r="E10" s="2" t="s">
        <v>31</v>
      </c>
      <c r="F10" s="4">
        <v>1995</v>
      </c>
      <c r="G10" s="6">
        <v>3</v>
      </c>
      <c r="H10" s="4">
        <v>330</v>
      </c>
      <c r="I10" s="29" t="s">
        <v>30</v>
      </c>
      <c r="J10" s="22">
        <v>71</v>
      </c>
      <c r="K10" s="57">
        <v>77</v>
      </c>
      <c r="L10" s="22">
        <v>88</v>
      </c>
      <c r="M10" s="23">
        <v>68</v>
      </c>
      <c r="N10" s="22">
        <v>94</v>
      </c>
      <c r="O10" s="23">
        <v>89.8</v>
      </c>
      <c r="P10" s="64">
        <f t="shared" si="0"/>
        <v>91</v>
      </c>
    </row>
    <row r="11" spans="1:16" ht="21" customHeight="1">
      <c r="A11" s="32">
        <v>6</v>
      </c>
      <c r="B11" s="17">
        <v>22</v>
      </c>
      <c r="C11" s="2" t="s">
        <v>68</v>
      </c>
      <c r="D11" s="2" t="s">
        <v>46</v>
      </c>
      <c r="E11" s="2" t="s">
        <v>13</v>
      </c>
      <c r="F11" s="4">
        <v>1988</v>
      </c>
      <c r="G11" s="6">
        <v>3</v>
      </c>
      <c r="H11" s="4">
        <v>286</v>
      </c>
      <c r="I11" s="29" t="s">
        <v>12</v>
      </c>
      <c r="J11" s="22">
        <v>72</v>
      </c>
      <c r="K11" s="57">
        <v>70</v>
      </c>
      <c r="L11" s="22">
        <v>83</v>
      </c>
      <c r="M11" s="23">
        <v>80</v>
      </c>
      <c r="N11" s="22">
        <v>92</v>
      </c>
      <c r="O11" s="23">
        <v>91</v>
      </c>
      <c r="P11" s="64">
        <f t="shared" si="0"/>
        <v>87.5</v>
      </c>
    </row>
    <row r="12" spans="1:16" ht="21" customHeight="1">
      <c r="A12" s="32">
        <v>7</v>
      </c>
      <c r="B12" s="17">
        <v>6</v>
      </c>
      <c r="C12" s="2" t="s">
        <v>33</v>
      </c>
      <c r="D12" s="2" t="s">
        <v>45</v>
      </c>
      <c r="E12" s="2" t="s">
        <v>32</v>
      </c>
      <c r="F12" s="4">
        <v>1992</v>
      </c>
      <c r="G12" s="6">
        <v>3</v>
      </c>
      <c r="H12" s="4">
        <v>330</v>
      </c>
      <c r="I12" s="29" t="s">
        <v>30</v>
      </c>
      <c r="J12" s="22">
        <v>87</v>
      </c>
      <c r="K12" s="57">
        <v>77</v>
      </c>
      <c r="L12" s="22">
        <v>89</v>
      </c>
      <c r="M12" s="23">
        <v>87</v>
      </c>
      <c r="N12" s="22">
        <v>86</v>
      </c>
      <c r="O12" s="23">
        <v>70</v>
      </c>
      <c r="P12" s="64">
        <f t="shared" si="0"/>
        <v>87.5</v>
      </c>
    </row>
    <row r="13" spans="1:16" ht="21" customHeight="1">
      <c r="A13" s="32">
        <v>8</v>
      </c>
      <c r="B13" s="17">
        <v>5</v>
      </c>
      <c r="C13" s="2" t="s">
        <v>20</v>
      </c>
      <c r="D13" s="2" t="s">
        <v>50</v>
      </c>
      <c r="E13" s="2" t="s">
        <v>21</v>
      </c>
      <c r="F13" s="4">
        <v>1983</v>
      </c>
      <c r="G13" s="6">
        <v>3.5</v>
      </c>
      <c r="H13" s="4">
        <v>218</v>
      </c>
      <c r="I13" s="29" t="s">
        <v>19</v>
      </c>
      <c r="J13" s="22">
        <v>68</v>
      </c>
      <c r="K13" s="57">
        <v>68</v>
      </c>
      <c r="L13" s="22">
        <v>75</v>
      </c>
      <c r="M13" s="23">
        <v>0</v>
      </c>
      <c r="N13" s="22">
        <v>97.3</v>
      </c>
      <c r="O13" s="23">
        <v>0</v>
      </c>
      <c r="P13" s="64">
        <f t="shared" si="0"/>
        <v>86.15</v>
      </c>
    </row>
    <row r="14" spans="1:16" ht="18.75">
      <c r="A14" s="32">
        <v>9</v>
      </c>
      <c r="B14" s="17">
        <v>89</v>
      </c>
      <c r="C14" s="2" t="s">
        <v>80</v>
      </c>
      <c r="D14" s="2" t="s">
        <v>46</v>
      </c>
      <c r="E14" s="2" t="s">
        <v>16</v>
      </c>
      <c r="F14" s="4">
        <v>1988</v>
      </c>
      <c r="G14" s="6">
        <v>2</v>
      </c>
      <c r="H14" s="4">
        <v>200</v>
      </c>
      <c r="I14" s="29"/>
      <c r="J14" s="22">
        <v>76</v>
      </c>
      <c r="K14" s="57">
        <v>75</v>
      </c>
      <c r="L14" s="22">
        <v>77</v>
      </c>
      <c r="M14" s="23">
        <v>76</v>
      </c>
      <c r="N14" s="22">
        <v>92.2</v>
      </c>
      <c r="O14" s="23">
        <v>91.5</v>
      </c>
      <c r="P14" s="64">
        <f t="shared" si="0"/>
        <v>84.6</v>
      </c>
    </row>
    <row r="15" spans="1:16" ht="18.75">
      <c r="A15" s="32">
        <v>10</v>
      </c>
      <c r="B15" s="17">
        <v>98</v>
      </c>
      <c r="C15" s="2" t="s">
        <v>82</v>
      </c>
      <c r="D15" s="2" t="s">
        <v>49</v>
      </c>
      <c r="E15" s="2" t="s">
        <v>10</v>
      </c>
      <c r="F15" s="4">
        <v>2001</v>
      </c>
      <c r="G15" s="6">
        <v>2.5</v>
      </c>
      <c r="H15" s="4">
        <v>320</v>
      </c>
      <c r="I15" s="29" t="s">
        <v>11</v>
      </c>
      <c r="J15" s="22">
        <v>76</v>
      </c>
      <c r="K15" s="57">
        <v>78</v>
      </c>
      <c r="L15" s="22">
        <v>78</v>
      </c>
      <c r="M15" s="23">
        <v>74</v>
      </c>
      <c r="N15" s="22">
        <v>91.2</v>
      </c>
      <c r="O15" s="23">
        <v>90.8</v>
      </c>
      <c r="P15" s="64">
        <f t="shared" si="0"/>
        <v>84.6</v>
      </c>
    </row>
    <row r="16" spans="1:16" ht="18.75">
      <c r="A16" s="32">
        <v>11</v>
      </c>
      <c r="B16" s="17">
        <v>69</v>
      </c>
      <c r="C16" s="2" t="s">
        <v>77</v>
      </c>
      <c r="D16" s="2" t="s">
        <v>44</v>
      </c>
      <c r="E16" s="2" t="s">
        <v>24</v>
      </c>
      <c r="F16" s="4">
        <v>1989</v>
      </c>
      <c r="G16" s="6">
        <v>2.5</v>
      </c>
      <c r="H16" s="4">
        <v>200</v>
      </c>
      <c r="I16" s="29" t="s">
        <v>14</v>
      </c>
      <c r="J16" s="22">
        <v>72</v>
      </c>
      <c r="K16" s="57">
        <v>82</v>
      </c>
      <c r="L16" s="22">
        <v>83</v>
      </c>
      <c r="M16" s="23">
        <v>72</v>
      </c>
      <c r="N16" s="22">
        <v>84.5</v>
      </c>
      <c r="O16" s="23">
        <v>79.7</v>
      </c>
      <c r="P16" s="64">
        <f t="shared" si="0"/>
        <v>83.75</v>
      </c>
    </row>
    <row r="17" spans="1:16" ht="18.75">
      <c r="A17" s="32">
        <v>12</v>
      </c>
      <c r="B17" s="17">
        <v>77</v>
      </c>
      <c r="C17" s="2" t="s">
        <v>83</v>
      </c>
      <c r="D17" s="2" t="s">
        <v>49</v>
      </c>
      <c r="E17" s="2" t="s">
        <v>37</v>
      </c>
      <c r="F17" s="4">
        <v>1996</v>
      </c>
      <c r="G17" s="6">
        <v>2</v>
      </c>
      <c r="H17" s="4">
        <v>200</v>
      </c>
      <c r="I17" s="29" t="s">
        <v>3</v>
      </c>
      <c r="J17" s="22">
        <v>70</v>
      </c>
      <c r="K17" s="57">
        <v>78</v>
      </c>
      <c r="L17" s="22">
        <v>76</v>
      </c>
      <c r="M17" s="23">
        <v>74</v>
      </c>
      <c r="N17" s="22">
        <v>89.1</v>
      </c>
      <c r="O17" s="23">
        <v>88.6</v>
      </c>
      <c r="P17" s="64">
        <f t="shared" si="0"/>
        <v>82.55</v>
      </c>
    </row>
    <row r="18" spans="1:16" ht="18.75">
      <c r="A18" s="32">
        <v>13</v>
      </c>
      <c r="B18" s="17">
        <v>74</v>
      </c>
      <c r="C18" s="2" t="s">
        <v>78</v>
      </c>
      <c r="D18" s="2" t="s">
        <v>44</v>
      </c>
      <c r="E18" s="2" t="s">
        <v>27</v>
      </c>
      <c r="F18" s="4">
        <v>1975</v>
      </c>
      <c r="G18" s="6">
        <v>4.4</v>
      </c>
      <c r="H18" s="4">
        <v>300</v>
      </c>
      <c r="I18" s="29" t="s">
        <v>26</v>
      </c>
      <c r="J18" s="22">
        <v>68</v>
      </c>
      <c r="K18" s="57">
        <v>68</v>
      </c>
      <c r="L18" s="22">
        <v>78</v>
      </c>
      <c r="M18" s="23">
        <v>72</v>
      </c>
      <c r="N18" s="22">
        <v>86.6</v>
      </c>
      <c r="O18" s="23">
        <v>85.5</v>
      </c>
      <c r="P18" s="64">
        <f t="shared" si="0"/>
        <v>82.3</v>
      </c>
    </row>
    <row r="19" spans="1:16" ht="18.75">
      <c r="A19" s="32">
        <v>14</v>
      </c>
      <c r="B19" s="17">
        <v>83</v>
      </c>
      <c r="C19" s="2" t="s">
        <v>79</v>
      </c>
      <c r="D19" s="2" t="s">
        <v>49</v>
      </c>
      <c r="E19" s="2" t="s">
        <v>9</v>
      </c>
      <c r="F19" s="4">
        <v>1998</v>
      </c>
      <c r="G19" s="6">
        <v>3</v>
      </c>
      <c r="H19" s="4">
        <v>330</v>
      </c>
      <c r="I19" s="29" t="s">
        <v>22</v>
      </c>
      <c r="J19" s="22">
        <v>73</v>
      </c>
      <c r="K19" s="57">
        <v>74</v>
      </c>
      <c r="L19" s="22">
        <v>76</v>
      </c>
      <c r="M19" s="23">
        <v>0</v>
      </c>
      <c r="N19" s="22">
        <v>87.6</v>
      </c>
      <c r="O19" s="23">
        <v>0</v>
      </c>
      <c r="P19" s="64">
        <f t="shared" si="0"/>
        <v>81.8</v>
      </c>
    </row>
    <row r="20" spans="1:16" ht="18.75">
      <c r="A20" s="32">
        <v>15</v>
      </c>
      <c r="B20" s="17" t="s">
        <v>93</v>
      </c>
      <c r="C20" s="2" t="s">
        <v>76</v>
      </c>
      <c r="D20" s="2" t="s">
        <v>49</v>
      </c>
      <c r="E20" s="2" t="s">
        <v>17</v>
      </c>
      <c r="F20" s="4">
        <v>1991</v>
      </c>
      <c r="G20" s="6">
        <v>3</v>
      </c>
      <c r="H20" s="4">
        <v>300</v>
      </c>
      <c r="I20" s="29" t="s">
        <v>18</v>
      </c>
      <c r="J20" s="22">
        <v>78</v>
      </c>
      <c r="K20" s="57">
        <v>77</v>
      </c>
      <c r="L20" s="22">
        <v>75</v>
      </c>
      <c r="M20" s="23">
        <v>45</v>
      </c>
      <c r="N20" s="22">
        <v>88</v>
      </c>
      <c r="O20" s="23">
        <v>86.6</v>
      </c>
      <c r="P20" s="64">
        <f t="shared" si="0"/>
        <v>81.5</v>
      </c>
    </row>
    <row r="21" spans="1:16" ht="19.5" thickBot="1">
      <c r="A21" s="33">
        <v>16</v>
      </c>
      <c r="B21" s="19">
        <v>46</v>
      </c>
      <c r="C21" s="3" t="s">
        <v>39</v>
      </c>
      <c r="D21" s="3" t="s">
        <v>43</v>
      </c>
      <c r="E21" s="3" t="s">
        <v>74</v>
      </c>
      <c r="F21" s="12">
        <v>2005</v>
      </c>
      <c r="G21" s="11">
        <v>3.5</v>
      </c>
      <c r="H21" s="12">
        <v>300</v>
      </c>
      <c r="I21" s="34" t="s">
        <v>41</v>
      </c>
      <c r="J21" s="24">
        <v>76</v>
      </c>
      <c r="K21" s="58">
        <v>69</v>
      </c>
      <c r="L21" s="24">
        <v>78</v>
      </c>
      <c r="M21" s="25">
        <v>72</v>
      </c>
      <c r="N21" s="24">
        <v>84.6</v>
      </c>
      <c r="O21" s="25">
        <v>83</v>
      </c>
      <c r="P21" s="55">
        <f t="shared" si="0"/>
        <v>81.3</v>
      </c>
    </row>
    <row r="22" spans="1:16" ht="15.75">
      <c r="A22" s="65"/>
      <c r="B22" s="18">
        <v>28</v>
      </c>
      <c r="C22" s="8" t="s">
        <v>72</v>
      </c>
      <c r="D22" s="8" t="s">
        <v>49</v>
      </c>
      <c r="E22" s="8" t="s">
        <v>37</v>
      </c>
      <c r="F22" s="10">
        <v>1996</v>
      </c>
      <c r="G22" s="9">
        <v>2</v>
      </c>
      <c r="H22" s="10">
        <v>200</v>
      </c>
      <c r="I22" s="31" t="s">
        <v>3</v>
      </c>
      <c r="J22" s="20">
        <v>78</v>
      </c>
      <c r="K22" s="56"/>
      <c r="L22" s="20">
        <v>78</v>
      </c>
      <c r="M22" s="21">
        <v>62</v>
      </c>
      <c r="N22" s="20">
        <v>81.7</v>
      </c>
      <c r="O22" s="21">
        <v>81</v>
      </c>
      <c r="P22" s="26">
        <f t="shared" si="0"/>
        <v>79.85</v>
      </c>
    </row>
    <row r="23" spans="1:16" s="14" customFormat="1" ht="15.75">
      <c r="A23" s="66"/>
      <c r="B23" s="17">
        <v>9</v>
      </c>
      <c r="C23" s="2" t="s">
        <v>60</v>
      </c>
      <c r="D23" s="2" t="s">
        <v>49</v>
      </c>
      <c r="E23" s="2" t="s">
        <v>9</v>
      </c>
      <c r="F23" s="4">
        <v>2001</v>
      </c>
      <c r="G23" s="6">
        <v>4</v>
      </c>
      <c r="H23" s="4">
        <v>260</v>
      </c>
      <c r="I23" s="29" t="s">
        <v>8</v>
      </c>
      <c r="J23" s="22">
        <v>72</v>
      </c>
      <c r="K23" s="57">
        <v>69</v>
      </c>
      <c r="L23" s="22">
        <v>70</v>
      </c>
      <c r="M23" s="23">
        <v>65</v>
      </c>
      <c r="N23" s="22">
        <v>86</v>
      </c>
      <c r="O23" s="23">
        <v>84</v>
      </c>
      <c r="P23" s="27">
        <f t="shared" si="0"/>
        <v>78</v>
      </c>
    </row>
    <row r="24" spans="1:16" ht="15.75">
      <c r="A24" s="66"/>
      <c r="B24" s="17">
        <v>95</v>
      </c>
      <c r="C24" s="2" t="s">
        <v>81</v>
      </c>
      <c r="D24" s="2" t="s">
        <v>44</v>
      </c>
      <c r="E24" s="2" t="s">
        <v>35</v>
      </c>
      <c r="F24" s="4">
        <v>2007</v>
      </c>
      <c r="G24" s="6">
        <v>1.3</v>
      </c>
      <c r="H24" s="4">
        <v>200</v>
      </c>
      <c r="I24" s="29" t="s">
        <v>7</v>
      </c>
      <c r="J24" s="22">
        <v>77</v>
      </c>
      <c r="K24" s="57">
        <v>72</v>
      </c>
      <c r="L24" s="22">
        <v>69</v>
      </c>
      <c r="M24" s="23">
        <v>0</v>
      </c>
      <c r="N24" s="22">
        <v>79</v>
      </c>
      <c r="O24" s="23">
        <v>0</v>
      </c>
      <c r="P24" s="27">
        <f t="shared" si="0"/>
        <v>74</v>
      </c>
    </row>
    <row r="25" spans="1:16" ht="15.75">
      <c r="A25" s="66"/>
      <c r="B25" s="17">
        <v>14</v>
      </c>
      <c r="C25" s="2" t="s">
        <v>64</v>
      </c>
      <c r="D25" s="2" t="s">
        <v>44</v>
      </c>
      <c r="E25" s="2" t="s">
        <v>65</v>
      </c>
      <c r="F25" s="4">
        <v>1997</v>
      </c>
      <c r="G25" s="6">
        <v>2.5</v>
      </c>
      <c r="H25" s="4">
        <v>200</v>
      </c>
      <c r="I25" s="29" t="s">
        <v>14</v>
      </c>
      <c r="J25" s="22">
        <v>68</v>
      </c>
      <c r="K25" s="57">
        <v>69</v>
      </c>
      <c r="L25" s="22">
        <v>70</v>
      </c>
      <c r="M25" s="23">
        <v>50</v>
      </c>
      <c r="N25" s="22">
        <v>74.5</v>
      </c>
      <c r="O25" s="23">
        <v>73.5</v>
      </c>
      <c r="P25" s="27">
        <f t="shared" si="0"/>
        <v>72.25</v>
      </c>
    </row>
    <row r="26" spans="1:16" ht="15.75" customHeight="1">
      <c r="A26" s="66"/>
      <c r="B26" s="17">
        <v>23</v>
      </c>
      <c r="C26" s="2" t="s">
        <v>69</v>
      </c>
      <c r="D26" s="2" t="s">
        <v>43</v>
      </c>
      <c r="E26" s="2" t="s">
        <v>57</v>
      </c>
      <c r="F26" s="4">
        <v>2005</v>
      </c>
      <c r="G26" s="6">
        <v>1.8</v>
      </c>
      <c r="H26" s="4">
        <v>180</v>
      </c>
      <c r="I26" s="29"/>
      <c r="J26" s="22">
        <v>70</v>
      </c>
      <c r="K26" s="57">
        <v>66</v>
      </c>
      <c r="L26" s="22">
        <v>70</v>
      </c>
      <c r="M26" s="23">
        <v>50</v>
      </c>
      <c r="N26" s="22">
        <v>74.2</v>
      </c>
      <c r="O26" s="23">
        <v>72</v>
      </c>
      <c r="P26" s="27">
        <f t="shared" si="0"/>
        <v>72.1</v>
      </c>
    </row>
    <row r="27" spans="1:16" ht="15.75">
      <c r="A27" s="66"/>
      <c r="B27" s="17">
        <v>30</v>
      </c>
      <c r="C27" s="2" t="s">
        <v>28</v>
      </c>
      <c r="D27" s="2" t="s">
        <v>50</v>
      </c>
      <c r="E27" s="2" t="s">
        <v>73</v>
      </c>
      <c r="F27" s="4">
        <v>1984</v>
      </c>
      <c r="G27" s="6">
        <v>2.5</v>
      </c>
      <c r="H27" s="4">
        <v>150</v>
      </c>
      <c r="I27" s="29" t="s">
        <v>19</v>
      </c>
      <c r="J27" s="22">
        <v>57</v>
      </c>
      <c r="K27" s="57">
        <v>61</v>
      </c>
      <c r="L27" s="22">
        <v>55</v>
      </c>
      <c r="M27" s="23">
        <v>40</v>
      </c>
      <c r="N27" s="22">
        <v>76.3</v>
      </c>
      <c r="O27" s="23">
        <v>76</v>
      </c>
      <c r="P27" s="27">
        <f t="shared" si="0"/>
        <v>65.65</v>
      </c>
    </row>
    <row r="28" spans="1:16" ht="15.75">
      <c r="A28" s="66"/>
      <c r="B28" s="17">
        <v>13</v>
      </c>
      <c r="C28" s="2" t="s">
        <v>62</v>
      </c>
      <c r="D28" s="2" t="s">
        <v>49</v>
      </c>
      <c r="E28" s="2" t="s">
        <v>63</v>
      </c>
      <c r="F28" s="4">
        <v>1995</v>
      </c>
      <c r="G28" s="6">
        <v>3</v>
      </c>
      <c r="H28" s="4">
        <v>350</v>
      </c>
      <c r="I28" s="29" t="s">
        <v>4</v>
      </c>
      <c r="J28" s="22">
        <v>71</v>
      </c>
      <c r="K28" s="57">
        <v>69</v>
      </c>
      <c r="L28" s="22">
        <v>55</v>
      </c>
      <c r="M28" s="23">
        <v>0</v>
      </c>
      <c r="N28" s="22">
        <v>75</v>
      </c>
      <c r="O28" s="23">
        <v>0</v>
      </c>
      <c r="P28" s="27">
        <f t="shared" si="0"/>
        <v>65</v>
      </c>
    </row>
    <row r="29" spans="1:16" ht="15.75">
      <c r="A29" s="66"/>
      <c r="B29" s="17">
        <v>2</v>
      </c>
      <c r="C29" s="2" t="s">
        <v>56</v>
      </c>
      <c r="D29" s="2" t="s">
        <v>43</v>
      </c>
      <c r="E29" s="2" t="s">
        <v>57</v>
      </c>
      <c r="F29" s="4">
        <v>2002</v>
      </c>
      <c r="G29" s="6">
        <v>1.8</v>
      </c>
      <c r="H29" s="4">
        <v>140</v>
      </c>
      <c r="I29" s="29" t="s">
        <v>15</v>
      </c>
      <c r="J29" s="22"/>
      <c r="K29" s="57"/>
      <c r="L29" s="22">
        <v>50</v>
      </c>
      <c r="M29" s="23">
        <v>45</v>
      </c>
      <c r="N29" s="22">
        <v>75</v>
      </c>
      <c r="O29" s="23">
        <v>60</v>
      </c>
      <c r="P29" s="27">
        <f t="shared" si="0"/>
        <v>62.5</v>
      </c>
    </row>
    <row r="30" spans="1:16" ht="15.75">
      <c r="A30" s="66"/>
      <c r="B30" s="17">
        <v>20</v>
      </c>
      <c r="C30" s="2" t="s">
        <v>66</v>
      </c>
      <c r="D30" s="2" t="s">
        <v>43</v>
      </c>
      <c r="E30" s="2" t="s">
        <v>24</v>
      </c>
      <c r="F30" s="4">
        <v>1991</v>
      </c>
      <c r="G30" s="6">
        <v>1.8</v>
      </c>
      <c r="H30" s="4">
        <v>210</v>
      </c>
      <c r="I30" s="29" t="s">
        <v>23</v>
      </c>
      <c r="J30" s="22">
        <v>71</v>
      </c>
      <c r="K30" s="57">
        <v>73</v>
      </c>
      <c r="L30" s="22">
        <v>50</v>
      </c>
      <c r="M30" s="23">
        <v>0</v>
      </c>
      <c r="N30" s="22">
        <v>71.3</v>
      </c>
      <c r="O30" s="23">
        <v>0</v>
      </c>
      <c r="P30" s="27">
        <f t="shared" si="0"/>
        <v>60.65</v>
      </c>
    </row>
    <row r="31" spans="1:16" ht="15.75">
      <c r="A31" s="66"/>
      <c r="B31" s="17">
        <v>21</v>
      </c>
      <c r="C31" s="2" t="s">
        <v>67</v>
      </c>
      <c r="D31" s="2" t="s">
        <v>44</v>
      </c>
      <c r="E31" s="2" t="s">
        <v>34</v>
      </c>
      <c r="F31" s="4">
        <v>1977</v>
      </c>
      <c r="G31" s="6">
        <v>1.6</v>
      </c>
      <c r="H31" s="4">
        <v>140</v>
      </c>
      <c r="I31" s="29" t="s">
        <v>7</v>
      </c>
      <c r="J31" s="22">
        <v>72</v>
      </c>
      <c r="K31" s="57">
        <v>72</v>
      </c>
      <c r="L31" s="22">
        <v>45</v>
      </c>
      <c r="M31" s="23">
        <v>0</v>
      </c>
      <c r="N31" s="22">
        <v>73</v>
      </c>
      <c r="O31" s="23">
        <v>72</v>
      </c>
      <c r="P31" s="27">
        <f t="shared" si="0"/>
        <v>59</v>
      </c>
    </row>
    <row r="32" spans="1:16" ht="15.75">
      <c r="A32" s="66"/>
      <c r="B32" s="17">
        <v>3</v>
      </c>
      <c r="C32" s="2" t="s">
        <v>42</v>
      </c>
      <c r="D32" s="2" t="s">
        <v>43</v>
      </c>
      <c r="E32" s="2" t="s">
        <v>59</v>
      </c>
      <c r="F32" s="4">
        <v>1998</v>
      </c>
      <c r="G32" s="6">
        <v>2</v>
      </c>
      <c r="H32" s="4">
        <v>200</v>
      </c>
      <c r="I32" s="29" t="s">
        <v>7</v>
      </c>
      <c r="J32" s="22"/>
      <c r="K32" s="57"/>
      <c r="L32" s="22">
        <v>50</v>
      </c>
      <c r="M32" s="23">
        <v>48</v>
      </c>
      <c r="N32" s="22">
        <v>60</v>
      </c>
      <c r="O32" s="23">
        <v>60</v>
      </c>
      <c r="P32" s="27">
        <f t="shared" si="0"/>
        <v>55</v>
      </c>
    </row>
    <row r="33" spans="1:16" ht="15.75">
      <c r="A33" s="66"/>
      <c r="B33" s="17">
        <v>27</v>
      </c>
      <c r="C33" s="2" t="s">
        <v>71</v>
      </c>
      <c r="D33" s="2" t="s">
        <v>49</v>
      </c>
      <c r="E33" s="2" t="s">
        <v>9</v>
      </c>
      <c r="F33" s="4">
        <v>2001</v>
      </c>
      <c r="G33" s="6">
        <v>2</v>
      </c>
      <c r="H33" s="4">
        <v>260</v>
      </c>
      <c r="I33" s="29" t="s">
        <v>8</v>
      </c>
      <c r="J33" s="22">
        <v>62</v>
      </c>
      <c r="K33" s="57">
        <v>76</v>
      </c>
      <c r="L33" s="22">
        <v>45</v>
      </c>
      <c r="M33" s="23">
        <v>40</v>
      </c>
      <c r="N33" s="22">
        <v>62</v>
      </c>
      <c r="O33" s="23">
        <v>61</v>
      </c>
      <c r="P33" s="27">
        <f t="shared" si="0"/>
        <v>53.5</v>
      </c>
    </row>
    <row r="34" spans="1:16" ht="15.75">
      <c r="A34" s="66"/>
      <c r="B34" s="17">
        <v>7</v>
      </c>
      <c r="C34" s="2" t="s">
        <v>40</v>
      </c>
      <c r="D34" s="2" t="s">
        <v>43</v>
      </c>
      <c r="E34" s="2" t="s">
        <v>9</v>
      </c>
      <c r="F34" s="4">
        <v>2000</v>
      </c>
      <c r="G34" s="6">
        <v>2</v>
      </c>
      <c r="H34" s="4">
        <v>200</v>
      </c>
      <c r="I34" s="29" t="s">
        <v>41</v>
      </c>
      <c r="J34" s="22">
        <v>63</v>
      </c>
      <c r="K34" s="57">
        <v>72</v>
      </c>
      <c r="L34" s="22">
        <v>0</v>
      </c>
      <c r="M34" s="23">
        <v>0</v>
      </c>
      <c r="N34" s="22">
        <v>0</v>
      </c>
      <c r="O34" s="23">
        <v>0</v>
      </c>
      <c r="P34" s="27">
        <f t="shared" si="0"/>
        <v>0</v>
      </c>
    </row>
    <row r="35" spans="1:16" ht="16.5" thickBot="1">
      <c r="A35" s="67"/>
      <c r="B35" s="19">
        <v>24</v>
      </c>
      <c r="C35" s="3" t="s">
        <v>38</v>
      </c>
      <c r="D35" s="3" t="s">
        <v>43</v>
      </c>
      <c r="E35" s="3" t="s">
        <v>70</v>
      </c>
      <c r="F35" s="12">
        <v>2004</v>
      </c>
      <c r="G35" s="11">
        <v>3.5</v>
      </c>
      <c r="H35" s="12">
        <v>280</v>
      </c>
      <c r="I35" s="34" t="s">
        <v>41</v>
      </c>
      <c r="J35" s="24">
        <v>72</v>
      </c>
      <c r="K35" s="58">
        <v>72</v>
      </c>
      <c r="L35" s="24">
        <v>0</v>
      </c>
      <c r="M35" s="25">
        <v>0</v>
      </c>
      <c r="N35" s="24">
        <v>0</v>
      </c>
      <c r="O35" s="25">
        <v>0</v>
      </c>
      <c r="P35" s="28">
        <f t="shared" si="0"/>
        <v>0</v>
      </c>
    </row>
  </sheetData>
  <mergeCells count="12">
    <mergeCell ref="A1:P1"/>
    <mergeCell ref="B3:B5"/>
    <mergeCell ref="C3:C5"/>
    <mergeCell ref="D3:D5"/>
    <mergeCell ref="E3:E5"/>
    <mergeCell ref="H3:H5"/>
    <mergeCell ref="P3:P5"/>
    <mergeCell ref="A3:A5"/>
    <mergeCell ref="L4:M4"/>
    <mergeCell ref="L3:O3"/>
    <mergeCell ref="N4:O4"/>
    <mergeCell ref="J3:K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3.57421875" style="106" customWidth="1"/>
    <col min="2" max="2" width="6.28125" style="139" bestFit="1" customWidth="1"/>
    <col min="3" max="3" width="18.57421875" style="110" bestFit="1" customWidth="1"/>
    <col min="4" max="4" width="14.7109375" style="110" bestFit="1" customWidth="1"/>
    <col min="5" max="5" width="15.8515625" style="110" bestFit="1" customWidth="1"/>
    <col min="6" max="6" width="7.00390625" style="140" customWidth="1"/>
    <col min="7" max="7" width="7.57421875" style="140" customWidth="1"/>
    <col min="8" max="8" width="5.8515625" style="140" customWidth="1"/>
    <col min="9" max="9" width="24.57421875" style="110" bestFit="1" customWidth="1"/>
    <col min="10" max="16384" width="9.00390625" style="110" customWidth="1"/>
  </cols>
  <sheetData>
    <row r="1" spans="2:9" ht="39" thickBot="1">
      <c r="B1" s="107" t="s">
        <v>51</v>
      </c>
      <c r="C1" s="108" t="s">
        <v>1</v>
      </c>
      <c r="D1" s="109" t="s">
        <v>84</v>
      </c>
      <c r="E1" s="108" t="s">
        <v>2</v>
      </c>
      <c r="F1" s="108" t="s">
        <v>58</v>
      </c>
      <c r="G1" s="109" t="s">
        <v>55</v>
      </c>
      <c r="H1" s="108" t="s">
        <v>52</v>
      </c>
      <c r="I1" s="108" t="s">
        <v>0</v>
      </c>
    </row>
    <row r="2" spans="1:9" ht="17.25" customHeight="1">
      <c r="A2" s="111"/>
      <c r="B2" s="112">
        <v>1</v>
      </c>
      <c r="C2" s="113" t="s">
        <v>53</v>
      </c>
      <c r="D2" s="113" t="s">
        <v>46</v>
      </c>
      <c r="E2" s="113" t="s">
        <v>54</v>
      </c>
      <c r="F2" s="114">
        <v>2006</v>
      </c>
      <c r="G2" s="115">
        <v>3.5</v>
      </c>
      <c r="H2" s="114">
        <v>300</v>
      </c>
      <c r="I2" s="116" t="s">
        <v>12</v>
      </c>
    </row>
    <row r="3" spans="1:9" ht="17.25" customHeight="1">
      <c r="A3" s="117"/>
      <c r="B3" s="118">
        <v>2</v>
      </c>
      <c r="C3" s="119" t="s">
        <v>56</v>
      </c>
      <c r="D3" s="119" t="s">
        <v>43</v>
      </c>
      <c r="E3" s="119" t="s">
        <v>57</v>
      </c>
      <c r="F3" s="120">
        <v>2002</v>
      </c>
      <c r="G3" s="121">
        <v>1.8</v>
      </c>
      <c r="H3" s="120">
        <v>140</v>
      </c>
      <c r="I3" s="122" t="s">
        <v>15</v>
      </c>
    </row>
    <row r="4" spans="1:9" ht="17.25" customHeight="1" thickBot="1">
      <c r="A4" s="123"/>
      <c r="B4" s="124">
        <v>3</v>
      </c>
      <c r="C4" s="125" t="s">
        <v>42</v>
      </c>
      <c r="D4" s="125" t="s">
        <v>43</v>
      </c>
      <c r="E4" s="125" t="s">
        <v>59</v>
      </c>
      <c r="F4" s="126">
        <v>1998</v>
      </c>
      <c r="G4" s="127">
        <v>2</v>
      </c>
      <c r="H4" s="126">
        <v>200</v>
      </c>
      <c r="I4" s="128" t="s">
        <v>7</v>
      </c>
    </row>
    <row r="5" spans="1:9" ht="17.25" customHeight="1">
      <c r="A5" s="111"/>
      <c r="B5" s="112">
        <v>5</v>
      </c>
      <c r="C5" s="113" t="s">
        <v>20</v>
      </c>
      <c r="D5" s="113" t="s">
        <v>50</v>
      </c>
      <c r="E5" s="113" t="s">
        <v>21</v>
      </c>
      <c r="F5" s="114">
        <v>1983</v>
      </c>
      <c r="G5" s="115">
        <v>3.5</v>
      </c>
      <c r="H5" s="114">
        <v>218</v>
      </c>
      <c r="I5" s="116" t="s">
        <v>19</v>
      </c>
    </row>
    <row r="6" spans="1:9" ht="17.25" customHeight="1">
      <c r="A6" s="117"/>
      <c r="B6" s="118">
        <v>7</v>
      </c>
      <c r="C6" s="119" t="s">
        <v>40</v>
      </c>
      <c r="D6" s="119" t="s">
        <v>43</v>
      </c>
      <c r="E6" s="119" t="s">
        <v>9</v>
      </c>
      <c r="F6" s="120">
        <v>2000</v>
      </c>
      <c r="G6" s="121">
        <v>2</v>
      </c>
      <c r="H6" s="120">
        <v>200</v>
      </c>
      <c r="I6" s="122" t="s">
        <v>41</v>
      </c>
    </row>
    <row r="7" spans="1:9" ht="17.25" customHeight="1" thickBot="1">
      <c r="A7" s="123"/>
      <c r="B7" s="124">
        <v>8</v>
      </c>
      <c r="C7" s="125" t="s">
        <v>36</v>
      </c>
      <c r="D7" s="125" t="s">
        <v>44</v>
      </c>
      <c r="E7" s="125" t="s">
        <v>59</v>
      </c>
      <c r="F7" s="126">
        <v>1992</v>
      </c>
      <c r="G7" s="127">
        <v>2</v>
      </c>
      <c r="H7" s="126">
        <v>300</v>
      </c>
      <c r="I7" s="128" t="s">
        <v>7</v>
      </c>
    </row>
    <row r="8" spans="1:9" ht="17.25" customHeight="1">
      <c r="A8" s="111"/>
      <c r="B8" s="112">
        <v>9</v>
      </c>
      <c r="C8" s="113" t="s">
        <v>60</v>
      </c>
      <c r="D8" s="113" t="s">
        <v>49</v>
      </c>
      <c r="E8" s="113" t="s">
        <v>9</v>
      </c>
      <c r="F8" s="114">
        <v>2001</v>
      </c>
      <c r="G8" s="115">
        <v>4</v>
      </c>
      <c r="H8" s="114">
        <v>260</v>
      </c>
      <c r="I8" s="116" t="s">
        <v>8</v>
      </c>
    </row>
    <row r="9" spans="1:9" ht="17.25" customHeight="1">
      <c r="A9" s="117"/>
      <c r="B9" s="118">
        <v>12</v>
      </c>
      <c r="C9" s="119" t="s">
        <v>61</v>
      </c>
      <c r="D9" s="119" t="s">
        <v>47</v>
      </c>
      <c r="E9" s="119" t="s">
        <v>65</v>
      </c>
      <c r="F9" s="120">
        <v>1999</v>
      </c>
      <c r="G9" s="121">
        <v>2</v>
      </c>
      <c r="H9" s="120">
        <v>300</v>
      </c>
      <c r="I9" s="122" t="s">
        <v>25</v>
      </c>
    </row>
    <row r="10" spans="1:9" ht="17.25" customHeight="1" thickBot="1">
      <c r="A10" s="123"/>
      <c r="B10" s="124">
        <v>13</v>
      </c>
      <c r="C10" s="125" t="s">
        <v>62</v>
      </c>
      <c r="D10" s="125" t="s">
        <v>49</v>
      </c>
      <c r="E10" s="125" t="s">
        <v>63</v>
      </c>
      <c r="F10" s="126">
        <v>1995</v>
      </c>
      <c r="G10" s="127">
        <v>3</v>
      </c>
      <c r="H10" s="126">
        <v>350</v>
      </c>
      <c r="I10" s="128" t="s">
        <v>4</v>
      </c>
    </row>
    <row r="11" spans="1:9" ht="17.25" customHeight="1">
      <c r="A11" s="111"/>
      <c r="B11" s="112">
        <v>14</v>
      </c>
      <c r="C11" s="113" t="s">
        <v>64</v>
      </c>
      <c r="D11" s="113" t="s">
        <v>44</v>
      </c>
      <c r="E11" s="113" t="s">
        <v>65</v>
      </c>
      <c r="F11" s="114">
        <v>1997</v>
      </c>
      <c r="G11" s="115">
        <v>2.5</v>
      </c>
      <c r="H11" s="114">
        <v>200</v>
      </c>
      <c r="I11" s="116" t="s">
        <v>14</v>
      </c>
    </row>
    <row r="12" spans="1:9" ht="17.25" customHeight="1">
      <c r="A12" s="117"/>
      <c r="B12" s="118">
        <v>20</v>
      </c>
      <c r="C12" s="119" t="s">
        <v>66</v>
      </c>
      <c r="D12" s="119" t="s">
        <v>43</v>
      </c>
      <c r="E12" s="119" t="s">
        <v>24</v>
      </c>
      <c r="F12" s="120">
        <v>1991</v>
      </c>
      <c r="G12" s="121">
        <v>1.8</v>
      </c>
      <c r="H12" s="120">
        <v>210</v>
      </c>
      <c r="I12" s="122" t="s">
        <v>23</v>
      </c>
    </row>
    <row r="13" spans="1:9" ht="17.25" customHeight="1" thickBot="1">
      <c r="A13" s="123"/>
      <c r="B13" s="124">
        <v>21</v>
      </c>
      <c r="C13" s="125" t="s">
        <v>67</v>
      </c>
      <c r="D13" s="125" t="s">
        <v>44</v>
      </c>
      <c r="E13" s="125" t="s">
        <v>34</v>
      </c>
      <c r="F13" s="126">
        <v>1977</v>
      </c>
      <c r="G13" s="127">
        <v>1.6</v>
      </c>
      <c r="H13" s="126">
        <v>140</v>
      </c>
      <c r="I13" s="128" t="s">
        <v>7</v>
      </c>
    </row>
    <row r="14" spans="1:9" ht="17.25" customHeight="1">
      <c r="A14" s="111"/>
      <c r="B14" s="112">
        <v>22</v>
      </c>
      <c r="C14" s="113" t="s">
        <v>68</v>
      </c>
      <c r="D14" s="113" t="s">
        <v>46</v>
      </c>
      <c r="E14" s="113" t="s">
        <v>13</v>
      </c>
      <c r="F14" s="114">
        <v>1988</v>
      </c>
      <c r="G14" s="115">
        <v>3</v>
      </c>
      <c r="H14" s="114">
        <v>286</v>
      </c>
      <c r="I14" s="116" t="s">
        <v>12</v>
      </c>
    </row>
    <row r="15" spans="1:9" ht="17.25" customHeight="1">
      <c r="A15" s="117"/>
      <c r="B15" s="118">
        <v>23</v>
      </c>
      <c r="C15" s="119" t="s">
        <v>69</v>
      </c>
      <c r="D15" s="119" t="s">
        <v>43</v>
      </c>
      <c r="E15" s="119" t="s">
        <v>57</v>
      </c>
      <c r="F15" s="120">
        <v>2005</v>
      </c>
      <c r="G15" s="121">
        <v>1.8</v>
      </c>
      <c r="H15" s="120">
        <v>180</v>
      </c>
      <c r="I15" s="122"/>
    </row>
    <row r="16" spans="1:9" ht="17.25" customHeight="1" thickBot="1">
      <c r="A16" s="123"/>
      <c r="B16" s="124">
        <v>24</v>
      </c>
      <c r="C16" s="125" t="s">
        <v>38</v>
      </c>
      <c r="D16" s="125" t="s">
        <v>43</v>
      </c>
      <c r="E16" s="125" t="s">
        <v>70</v>
      </c>
      <c r="F16" s="126">
        <v>2004</v>
      </c>
      <c r="G16" s="127">
        <v>3.5</v>
      </c>
      <c r="H16" s="126">
        <v>280</v>
      </c>
      <c r="I16" s="128" t="s">
        <v>41</v>
      </c>
    </row>
    <row r="17" spans="1:9" ht="17.25" customHeight="1">
      <c r="A17" s="111"/>
      <c r="B17" s="112">
        <v>27</v>
      </c>
      <c r="C17" s="113" t="s">
        <v>71</v>
      </c>
      <c r="D17" s="113" t="s">
        <v>49</v>
      </c>
      <c r="E17" s="113" t="s">
        <v>9</v>
      </c>
      <c r="F17" s="114">
        <v>2001</v>
      </c>
      <c r="G17" s="115">
        <v>2</v>
      </c>
      <c r="H17" s="114">
        <v>260</v>
      </c>
      <c r="I17" s="116" t="s">
        <v>8</v>
      </c>
    </row>
    <row r="18" spans="1:9" ht="17.25" customHeight="1">
      <c r="A18" s="117"/>
      <c r="B18" s="118">
        <v>28</v>
      </c>
      <c r="C18" s="119" t="s">
        <v>72</v>
      </c>
      <c r="D18" s="119" t="s">
        <v>49</v>
      </c>
      <c r="E18" s="119" t="s">
        <v>37</v>
      </c>
      <c r="F18" s="120">
        <v>1996</v>
      </c>
      <c r="G18" s="121">
        <v>2</v>
      </c>
      <c r="H18" s="120">
        <v>200</v>
      </c>
      <c r="I18" s="122" t="s">
        <v>3</v>
      </c>
    </row>
    <row r="19" spans="1:9" ht="17.25" customHeight="1" thickBot="1">
      <c r="A19" s="123"/>
      <c r="B19" s="124">
        <v>30</v>
      </c>
      <c r="C19" s="125" t="s">
        <v>28</v>
      </c>
      <c r="D19" s="125" t="s">
        <v>50</v>
      </c>
      <c r="E19" s="125" t="s">
        <v>73</v>
      </c>
      <c r="F19" s="126">
        <v>1984</v>
      </c>
      <c r="G19" s="127">
        <v>2.5</v>
      </c>
      <c r="H19" s="126">
        <v>150</v>
      </c>
      <c r="I19" s="128" t="s">
        <v>19</v>
      </c>
    </row>
    <row r="20" spans="1:9" ht="17.25" customHeight="1">
      <c r="A20" s="111"/>
      <c r="B20" s="112">
        <v>46</v>
      </c>
      <c r="C20" s="113" t="s">
        <v>39</v>
      </c>
      <c r="D20" s="113" t="s">
        <v>43</v>
      </c>
      <c r="E20" s="113" t="s">
        <v>74</v>
      </c>
      <c r="F20" s="114">
        <v>2005</v>
      </c>
      <c r="G20" s="115">
        <v>3.5</v>
      </c>
      <c r="H20" s="114">
        <v>300</v>
      </c>
      <c r="I20" s="116" t="s">
        <v>41</v>
      </c>
    </row>
    <row r="21" spans="1:9" ht="17.25" customHeight="1">
      <c r="A21" s="117"/>
      <c r="B21" s="118">
        <v>69</v>
      </c>
      <c r="C21" s="119" t="s">
        <v>77</v>
      </c>
      <c r="D21" s="119" t="s">
        <v>44</v>
      </c>
      <c r="E21" s="119" t="s">
        <v>24</v>
      </c>
      <c r="F21" s="120">
        <v>1989</v>
      </c>
      <c r="G21" s="121">
        <v>2.5</v>
      </c>
      <c r="H21" s="120">
        <v>200</v>
      </c>
      <c r="I21" s="122" t="s">
        <v>14</v>
      </c>
    </row>
    <row r="22" spans="1:9" ht="17.25" customHeight="1" thickBot="1">
      <c r="A22" s="123"/>
      <c r="B22" s="124" t="s">
        <v>75</v>
      </c>
      <c r="C22" s="125" t="s">
        <v>76</v>
      </c>
      <c r="D22" s="125" t="s">
        <v>49</v>
      </c>
      <c r="E22" s="125" t="s">
        <v>17</v>
      </c>
      <c r="F22" s="126">
        <v>1991</v>
      </c>
      <c r="G22" s="127">
        <v>3</v>
      </c>
      <c r="H22" s="126">
        <v>300</v>
      </c>
      <c r="I22" s="128" t="s">
        <v>18</v>
      </c>
    </row>
    <row r="23" spans="1:9" ht="17.25" customHeight="1">
      <c r="A23" s="111"/>
      <c r="B23" s="112">
        <v>74</v>
      </c>
      <c r="C23" s="113" t="s">
        <v>78</v>
      </c>
      <c r="D23" s="113" t="s">
        <v>44</v>
      </c>
      <c r="E23" s="113" t="s">
        <v>27</v>
      </c>
      <c r="F23" s="114">
        <v>1975</v>
      </c>
      <c r="G23" s="115">
        <v>4.4</v>
      </c>
      <c r="H23" s="114">
        <v>300</v>
      </c>
      <c r="I23" s="116" t="s">
        <v>26</v>
      </c>
    </row>
    <row r="24" spans="1:9" ht="17.25" customHeight="1">
      <c r="A24" s="117"/>
      <c r="B24" s="118">
        <v>77</v>
      </c>
      <c r="C24" s="119" t="s">
        <v>83</v>
      </c>
      <c r="D24" s="119" t="s">
        <v>49</v>
      </c>
      <c r="E24" s="119" t="s">
        <v>37</v>
      </c>
      <c r="F24" s="120">
        <v>1996</v>
      </c>
      <c r="G24" s="121">
        <v>2</v>
      </c>
      <c r="H24" s="120">
        <v>200</v>
      </c>
      <c r="I24" s="122" t="s">
        <v>3</v>
      </c>
    </row>
    <row r="25" spans="1:9" ht="17.25" customHeight="1" thickBot="1">
      <c r="A25" s="123"/>
      <c r="B25" s="124">
        <v>83</v>
      </c>
      <c r="C25" s="125" t="s">
        <v>79</v>
      </c>
      <c r="D25" s="125" t="s">
        <v>49</v>
      </c>
      <c r="E25" s="125" t="s">
        <v>9</v>
      </c>
      <c r="F25" s="126">
        <v>1998</v>
      </c>
      <c r="G25" s="127">
        <v>3</v>
      </c>
      <c r="H25" s="126">
        <v>330</v>
      </c>
      <c r="I25" s="128" t="s">
        <v>22</v>
      </c>
    </row>
    <row r="26" spans="1:9" ht="17.25" customHeight="1">
      <c r="A26" s="111"/>
      <c r="B26" s="112">
        <v>89</v>
      </c>
      <c r="C26" s="113" t="s">
        <v>80</v>
      </c>
      <c r="D26" s="113" t="s">
        <v>46</v>
      </c>
      <c r="E26" s="113" t="s">
        <v>16</v>
      </c>
      <c r="F26" s="114">
        <v>1988</v>
      </c>
      <c r="G26" s="115">
        <v>2</v>
      </c>
      <c r="H26" s="114">
        <v>200</v>
      </c>
      <c r="I26" s="116"/>
    </row>
    <row r="27" spans="1:9" ht="17.25" customHeight="1">
      <c r="A27" s="117"/>
      <c r="B27" s="118">
        <v>95</v>
      </c>
      <c r="C27" s="119" t="s">
        <v>81</v>
      </c>
      <c r="D27" s="119" t="s">
        <v>44</v>
      </c>
      <c r="E27" s="119" t="s">
        <v>35</v>
      </c>
      <c r="F27" s="120">
        <v>2007</v>
      </c>
      <c r="G27" s="121">
        <v>1.3</v>
      </c>
      <c r="H27" s="120">
        <v>200</v>
      </c>
      <c r="I27" s="122" t="s">
        <v>7</v>
      </c>
    </row>
    <row r="28" spans="1:9" ht="17.25" customHeight="1" thickBot="1">
      <c r="A28" s="123"/>
      <c r="B28" s="124">
        <v>98</v>
      </c>
      <c r="C28" s="125" t="s">
        <v>82</v>
      </c>
      <c r="D28" s="125" t="s">
        <v>49</v>
      </c>
      <c r="E28" s="125" t="s">
        <v>10</v>
      </c>
      <c r="F28" s="126">
        <v>2001</v>
      </c>
      <c r="G28" s="127">
        <v>2.5</v>
      </c>
      <c r="H28" s="126">
        <v>320</v>
      </c>
      <c r="I28" s="128" t="s">
        <v>11</v>
      </c>
    </row>
    <row r="29" spans="1:9" ht="17.25" customHeight="1">
      <c r="A29" s="111"/>
      <c r="B29" s="112">
        <v>200</v>
      </c>
      <c r="C29" s="113" t="s">
        <v>85</v>
      </c>
      <c r="D29" s="113" t="s">
        <v>48</v>
      </c>
      <c r="E29" s="113" t="s">
        <v>5</v>
      </c>
      <c r="F29" s="114">
        <v>1996</v>
      </c>
      <c r="G29" s="115">
        <v>3.2</v>
      </c>
      <c r="H29" s="114">
        <v>350</v>
      </c>
      <c r="I29" s="116" t="s">
        <v>6</v>
      </c>
    </row>
    <row r="30" spans="1:9" ht="17.25" customHeight="1">
      <c r="A30" s="117"/>
      <c r="B30" s="118">
        <v>4</v>
      </c>
      <c r="C30" s="119" t="s">
        <v>29</v>
      </c>
      <c r="D30" s="119" t="s">
        <v>45</v>
      </c>
      <c r="E30" s="119" t="s">
        <v>31</v>
      </c>
      <c r="F30" s="120">
        <v>1995</v>
      </c>
      <c r="G30" s="121">
        <v>3</v>
      </c>
      <c r="H30" s="120">
        <v>330</v>
      </c>
      <c r="I30" s="122" t="s">
        <v>30</v>
      </c>
    </row>
    <row r="31" spans="1:9" ht="17.25" customHeight="1" thickBot="1">
      <c r="A31" s="123"/>
      <c r="B31" s="124">
        <v>6</v>
      </c>
      <c r="C31" s="125" t="s">
        <v>33</v>
      </c>
      <c r="D31" s="125" t="s">
        <v>45</v>
      </c>
      <c r="E31" s="125" t="s">
        <v>32</v>
      </c>
      <c r="F31" s="126">
        <v>1992</v>
      </c>
      <c r="G31" s="127">
        <v>3</v>
      </c>
      <c r="H31" s="126">
        <v>330</v>
      </c>
      <c r="I31" s="128" t="s">
        <v>30</v>
      </c>
    </row>
    <row r="32" spans="2:9" ht="18" customHeight="1">
      <c r="B32" s="129"/>
      <c r="C32" s="130"/>
      <c r="D32" s="130"/>
      <c r="E32" s="130"/>
      <c r="F32" s="131"/>
      <c r="G32" s="132"/>
      <c r="H32" s="131"/>
      <c r="I32" s="130"/>
    </row>
    <row r="33" spans="2:9" ht="18" customHeight="1">
      <c r="B33" s="129"/>
      <c r="C33" s="130"/>
      <c r="D33" s="130"/>
      <c r="E33" s="130"/>
      <c r="F33" s="131"/>
      <c r="G33" s="132"/>
      <c r="H33" s="131"/>
      <c r="I33" s="130"/>
    </row>
    <row r="34" spans="1:9" s="135" customFormat="1" ht="12.75">
      <c r="A34" s="133"/>
      <c r="B34" s="134"/>
      <c r="C34" s="130"/>
      <c r="D34" s="130"/>
      <c r="E34" s="130"/>
      <c r="F34" s="131"/>
      <c r="G34" s="132"/>
      <c r="H34" s="131"/>
      <c r="I34" s="130"/>
    </row>
    <row r="35" spans="1:9" s="135" customFormat="1" ht="12.75">
      <c r="A35" s="133"/>
      <c r="B35" s="134"/>
      <c r="C35" s="130"/>
      <c r="D35" s="130"/>
      <c r="E35" s="130"/>
      <c r="F35" s="131"/>
      <c r="G35" s="132"/>
      <c r="H35" s="131"/>
      <c r="I35" s="130"/>
    </row>
    <row r="36" spans="1:9" s="135" customFormat="1" ht="12.75">
      <c r="A36" s="133"/>
      <c r="B36" s="134"/>
      <c r="C36" s="130"/>
      <c r="D36" s="130"/>
      <c r="E36" s="130"/>
      <c r="F36" s="131"/>
      <c r="G36" s="132"/>
      <c r="H36" s="131"/>
      <c r="I36" s="130"/>
    </row>
    <row r="37" spans="1:8" s="135" customFormat="1" ht="12.75">
      <c r="A37" s="133"/>
      <c r="B37" s="134"/>
      <c r="C37" s="130"/>
      <c r="D37" s="130"/>
      <c r="F37" s="131"/>
      <c r="G37" s="132"/>
      <c r="H37" s="131"/>
    </row>
    <row r="38" spans="1:9" s="135" customFormat="1" ht="12.75">
      <c r="A38" s="133"/>
      <c r="B38" s="134"/>
      <c r="C38" s="130"/>
      <c r="D38" s="130"/>
      <c r="E38" s="130"/>
      <c r="F38" s="131"/>
      <c r="G38" s="132"/>
      <c r="H38" s="131"/>
      <c r="I38" s="130"/>
    </row>
    <row r="39" spans="1:9" s="135" customFormat="1" ht="12.75">
      <c r="A39" s="133"/>
      <c r="B39" s="134"/>
      <c r="C39" s="130"/>
      <c r="D39" s="130"/>
      <c r="E39" s="130"/>
      <c r="F39" s="131"/>
      <c r="G39" s="132"/>
      <c r="H39" s="131"/>
      <c r="I39" s="130"/>
    </row>
    <row r="40" spans="1:9" s="135" customFormat="1" ht="12.75">
      <c r="A40" s="133"/>
      <c r="B40" s="134"/>
      <c r="C40" s="130"/>
      <c r="D40" s="130"/>
      <c r="E40" s="130"/>
      <c r="F40" s="131"/>
      <c r="G40" s="132"/>
      <c r="H40" s="131"/>
      <c r="I40" s="130"/>
    </row>
    <row r="41" spans="1:9" s="135" customFormat="1" ht="12.75">
      <c r="A41" s="133"/>
      <c r="B41" s="134"/>
      <c r="C41" s="130"/>
      <c r="D41" s="130"/>
      <c r="E41" s="130"/>
      <c r="F41" s="131"/>
      <c r="G41" s="132"/>
      <c r="H41" s="131"/>
      <c r="I41" s="130"/>
    </row>
    <row r="42" spans="1:9" s="135" customFormat="1" ht="12.75">
      <c r="A42" s="133"/>
      <c r="B42" s="134"/>
      <c r="C42" s="130"/>
      <c r="D42" s="130"/>
      <c r="E42" s="130"/>
      <c r="F42" s="131"/>
      <c r="G42" s="132"/>
      <c r="H42" s="131"/>
      <c r="I42" s="130"/>
    </row>
    <row r="43" spans="1:9" s="135" customFormat="1" ht="12.75">
      <c r="A43" s="133"/>
      <c r="B43" s="136"/>
      <c r="F43" s="137"/>
      <c r="G43" s="137"/>
      <c r="H43" s="137"/>
      <c r="I43" s="138"/>
    </row>
    <row r="44" spans="1:9" s="135" customFormat="1" ht="12.75">
      <c r="A44" s="133"/>
      <c r="B44" s="136"/>
      <c r="F44" s="137"/>
      <c r="G44" s="137"/>
      <c r="H44" s="137"/>
      <c r="I44" s="138"/>
    </row>
    <row r="45" spans="1:9" s="135" customFormat="1" ht="12.75">
      <c r="A45" s="133"/>
      <c r="B45" s="136"/>
      <c r="F45" s="137"/>
      <c r="G45" s="137"/>
      <c r="H45" s="137"/>
      <c r="I45" s="138"/>
    </row>
  </sheetData>
  <sheetProtection/>
  <autoFilter ref="B1:I45"/>
  <printOptions/>
  <pageMargins left="0.5118110236220472" right="0.5118110236220472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Krupen</dc:creator>
  <cp:keywords/>
  <dc:description/>
  <cp:lastModifiedBy>Д.Долматов</cp:lastModifiedBy>
  <cp:lastPrinted>2010-05-16T12:25:04Z</cp:lastPrinted>
  <dcterms:created xsi:type="dcterms:W3CDTF">2010-05-14T20:18:00Z</dcterms:created>
  <dcterms:modified xsi:type="dcterms:W3CDTF">2010-05-16T15:16:09Z</dcterms:modified>
  <cp:category/>
  <cp:version/>
  <cp:contentType/>
  <cp:contentStatus/>
</cp:coreProperties>
</file>